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21\三宅グループ_20191206時点\三宅グループ\グループ全体\ファイル受け渡しスペース\事務局_伊野田さんへ\原地より\2026けんぽホームページ修正　0226\"/>
    </mc:Choice>
  </mc:AlternateContent>
  <xr:revisionPtr revIDLastSave="0" documentId="13_ncr:1_{63FFC936-E8C0-4B6F-9E8A-6956CEE2AF98}" xr6:coauthVersionLast="47" xr6:coauthVersionMax="47" xr10:uidLastSave="{00000000-0000-0000-0000-000000000000}"/>
  <bookViews>
    <workbookView xWindow="-120" yWindow="-120" windowWidth="29040" windowHeight="15840" xr2:uid="{D4327AF4-3643-48FE-83AF-72657A62C433}"/>
  </bookViews>
  <sheets>
    <sheet name="Sheet1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55" i="6" l="1"/>
  <c r="AB55" i="6"/>
  <c r="AJ55" i="6"/>
  <c r="AV55" i="6"/>
  <c r="U51" i="6"/>
  <c r="AB51" i="6"/>
  <c r="AJ51" i="6"/>
  <c r="AV51" i="6"/>
  <c r="U43" i="6"/>
  <c r="AB43" i="6"/>
  <c r="AJ43" i="6"/>
  <c r="AV43" i="6"/>
  <c r="U45" i="6"/>
  <c r="AB45" i="6"/>
  <c r="AJ45" i="6"/>
  <c r="AV45" i="6"/>
  <c r="BZ9" i="6"/>
  <c r="AV57" i="6"/>
  <c r="AJ57" i="6"/>
  <c r="AB57" i="6"/>
  <c r="U57" i="6"/>
  <c r="AV53" i="6"/>
  <c r="AJ53" i="6"/>
  <c r="AB53" i="6"/>
  <c r="U53" i="6"/>
  <c r="AV49" i="6"/>
  <c r="AJ49" i="6"/>
  <c r="AB49" i="6"/>
  <c r="U49" i="6"/>
  <c r="AV47" i="6"/>
  <c r="AJ47" i="6"/>
  <c r="AB47" i="6"/>
  <c r="U47" i="6"/>
  <c r="AV41" i="6"/>
  <c r="AJ41" i="6"/>
  <c r="AB41" i="6"/>
  <c r="U41" i="6"/>
  <c r="AV39" i="6"/>
  <c r="AJ39" i="6"/>
  <c r="AB39" i="6"/>
  <c r="U39" i="6"/>
  <c r="AV37" i="6"/>
  <c r="AJ37" i="6"/>
  <c r="AB37" i="6"/>
  <c r="U37" i="6"/>
  <c r="AV35" i="6"/>
  <c r="AJ35" i="6"/>
  <c r="AB35" i="6"/>
  <c r="U35" i="6"/>
  <c r="AV33" i="6"/>
  <c r="AJ33" i="6"/>
  <c r="AB33" i="6"/>
  <c r="U33" i="6"/>
  <c r="AV31" i="6"/>
  <c r="AJ31" i="6"/>
  <c r="AB31" i="6"/>
  <c r="U31" i="6"/>
  <c r="AV29" i="6"/>
  <c r="AJ29" i="6"/>
  <c r="AB29" i="6"/>
  <c r="U29" i="6"/>
  <c r="AV27" i="6"/>
  <c r="AJ27" i="6"/>
  <c r="AB27" i="6"/>
  <c r="U27" i="6"/>
  <c r="AV25" i="6"/>
  <c r="AJ25" i="6"/>
  <c r="AB25" i="6"/>
  <c r="U25" i="6"/>
  <c r="AV23" i="6"/>
  <c r="AJ23" i="6"/>
  <c r="AB23" i="6"/>
  <c r="U23" i="6"/>
  <c r="AV21" i="6"/>
  <c r="AJ21" i="6"/>
  <c r="AB21" i="6"/>
  <c r="U21" i="6"/>
  <c r="AV19" i="6"/>
  <c r="AJ19" i="6"/>
  <c r="AB19" i="6"/>
  <c r="U19" i="6"/>
  <c r="AV17" i="6" l="1"/>
</calcChain>
</file>

<file path=xl/sharedStrings.xml><?xml version="1.0" encoding="utf-8"?>
<sst xmlns="http://schemas.openxmlformats.org/spreadsheetml/2006/main" count="65" uniqueCount="59">
  <si>
    <t>番号</t>
    <rPh sb="0" eb="2">
      <t>バンゴウ</t>
    </rPh>
    <phoneticPr fontId="1"/>
  </si>
  <si>
    <t>貴社名：</t>
    <phoneticPr fontId="1"/>
  </si>
  <si>
    <t>ご住所：</t>
    <phoneticPr fontId="1"/>
  </si>
  <si>
    <t>※当院から予約確定のご連絡をさせていただきます</t>
    <phoneticPr fontId="1"/>
  </si>
  <si>
    <t>No</t>
    <phoneticPr fontId="1"/>
  </si>
  <si>
    <t>診察券番号</t>
    <rPh sb="0" eb="3">
      <t>シンサツケン</t>
    </rPh>
    <rPh sb="3" eb="5">
      <t>バンゴウ</t>
    </rPh>
    <phoneticPr fontId="1"/>
  </si>
  <si>
    <t>氏名</t>
    <rPh sb="0" eb="2">
      <t>シメイ</t>
    </rPh>
    <phoneticPr fontId="1"/>
  </si>
  <si>
    <t>カナ氏名</t>
    <rPh sb="2" eb="4">
      <t>シメイ</t>
    </rPh>
    <phoneticPr fontId="1"/>
  </si>
  <si>
    <t>性別</t>
    <rPh sb="0" eb="2">
      <t>セイベツ</t>
    </rPh>
    <phoneticPr fontId="1"/>
  </si>
  <si>
    <t>ご連絡先TEL：</t>
    <rPh sb="1" eb="4">
      <t>レンラクサキ</t>
    </rPh>
    <phoneticPr fontId="1"/>
  </si>
  <si>
    <t>健診コース</t>
    <rPh sb="0" eb="2">
      <t>ケンシン</t>
    </rPh>
    <phoneticPr fontId="1"/>
  </si>
  <si>
    <t>第1希望</t>
    <rPh sb="0" eb="1">
      <t>ダイ</t>
    </rPh>
    <rPh sb="2" eb="4">
      <t>キボウ</t>
    </rPh>
    <phoneticPr fontId="1"/>
  </si>
  <si>
    <t>第2希望</t>
    <rPh sb="0" eb="1">
      <t>ダイ</t>
    </rPh>
    <rPh sb="2" eb="4">
      <t>キボウ</t>
    </rPh>
    <phoneticPr fontId="1"/>
  </si>
  <si>
    <t>第3希望</t>
    <rPh sb="0" eb="1">
      <t>ダイ</t>
    </rPh>
    <rPh sb="2" eb="4">
      <t>キボウ</t>
    </rPh>
    <phoneticPr fontId="1"/>
  </si>
  <si>
    <t>ご担当者様：</t>
    <rPh sb="1" eb="4">
      <t>タントウシャ</t>
    </rPh>
    <rPh sb="4" eb="5">
      <t>サマ</t>
    </rPh>
    <phoneticPr fontId="1"/>
  </si>
  <si>
    <t>保険者番号(8ケタ)：</t>
    <phoneticPr fontId="1"/>
  </si>
  <si>
    <t>記号：</t>
    <phoneticPr fontId="1"/>
  </si>
  <si>
    <t>FAX：</t>
    <phoneticPr fontId="1"/>
  </si>
  <si>
    <t>保険証</t>
    <rPh sb="0" eb="3">
      <t>ホケンショウ</t>
    </rPh>
    <phoneticPr fontId="1"/>
  </si>
  <si>
    <t>例</t>
    <rPh sb="0" eb="1">
      <t>レイ</t>
    </rPh>
    <phoneticPr fontId="1"/>
  </si>
  <si>
    <t>オオフク　　　フクコ</t>
    <phoneticPr fontId="1"/>
  </si>
  <si>
    <t>女</t>
    <rPh sb="0" eb="1">
      <t>オンナ</t>
    </rPh>
    <phoneticPr fontId="1"/>
  </si>
  <si>
    <t>本人</t>
    <rPh sb="0" eb="2">
      <t>ホンニン</t>
    </rPh>
    <phoneticPr fontId="1"/>
  </si>
  <si>
    <t>●</t>
    <phoneticPr fontId="1"/>
  </si>
  <si>
    <r>
      <rPr>
        <sz val="7"/>
        <color theme="1"/>
        <rFont val="游ゴシック"/>
        <family val="3"/>
        <charset val="128"/>
        <scheme val="minor"/>
      </rPr>
      <t xml:space="preserve">・35歳未満            ・健保未加入者     </t>
    </r>
    <r>
      <rPr>
        <sz val="8"/>
        <color theme="1"/>
        <rFont val="游ゴシック"/>
        <family val="3"/>
        <charset val="128"/>
        <scheme val="minor"/>
      </rPr>
      <t>★コース①～⑥を記入</t>
    </r>
    <rPh sb="3" eb="4">
      <t>サイ</t>
    </rPh>
    <rPh sb="4" eb="6">
      <t>ミマン</t>
    </rPh>
    <rPh sb="19" eb="21">
      <t>ケンポ</t>
    </rPh>
    <rPh sb="21" eb="24">
      <t>ミカニュウ</t>
    </rPh>
    <rPh sb="24" eb="25">
      <t>シャ</t>
    </rPh>
    <rPh sb="38" eb="40">
      <t>キニュウ</t>
    </rPh>
    <phoneticPr fontId="1"/>
  </si>
  <si>
    <t>年度年齢</t>
    <rPh sb="0" eb="2">
      <t>ネンド</t>
    </rPh>
    <rPh sb="2" eb="4">
      <t>ネンレイ</t>
    </rPh>
    <phoneticPr fontId="1"/>
  </si>
  <si>
    <t>ご希望の健診に●印を</t>
    <rPh sb="1" eb="3">
      <t>キボウ</t>
    </rPh>
    <rPh sb="4" eb="6">
      <t>ケンシン</t>
    </rPh>
    <rPh sb="8" eb="9">
      <t>ジルシ</t>
    </rPh>
    <phoneticPr fontId="1"/>
  </si>
  <si>
    <t>4/15 （水）</t>
    <rPh sb="6" eb="7">
      <t>スイ</t>
    </rPh>
    <phoneticPr fontId="1"/>
  </si>
  <si>
    <t>4/17 （金）</t>
    <rPh sb="6" eb="7">
      <t>キン</t>
    </rPh>
    <phoneticPr fontId="1"/>
  </si>
  <si>
    <t>4/16 （木）</t>
    <rPh sb="6" eb="7">
      <t>モク</t>
    </rPh>
    <phoneticPr fontId="1"/>
  </si>
  <si>
    <t>4/20（月）</t>
    <rPh sb="5" eb="6">
      <t>ゲツ</t>
    </rPh>
    <phoneticPr fontId="1"/>
  </si>
  <si>
    <t>4/18 （土）</t>
    <rPh sb="6" eb="7">
      <t>ツチ</t>
    </rPh>
    <phoneticPr fontId="1"/>
  </si>
  <si>
    <r>
      <t>人間ドック健診　</t>
    </r>
    <r>
      <rPr>
        <sz val="6"/>
        <color theme="1"/>
        <rFont val="游ゴシック"/>
        <family val="3"/>
        <charset val="128"/>
        <scheme val="minor"/>
      </rPr>
      <t>（35~74歳）</t>
    </r>
    <rPh sb="0" eb="2">
      <t>ニンゲン</t>
    </rPh>
    <rPh sb="5" eb="7">
      <t>ケンシン</t>
    </rPh>
    <phoneticPr fontId="1"/>
  </si>
  <si>
    <r>
      <t>節目健診</t>
    </r>
    <r>
      <rPr>
        <sz val="6"/>
        <color theme="1"/>
        <rFont val="游ゴシック"/>
        <family val="3"/>
        <charset val="128"/>
        <scheme val="minor"/>
      </rPr>
      <t>（40.45.50.55.60.65.70歳）</t>
    </r>
    <rPh sb="0" eb="4">
      <t>フシメケンシン</t>
    </rPh>
    <rPh sb="25" eb="26">
      <t>サイ</t>
    </rPh>
    <phoneticPr fontId="1"/>
  </si>
  <si>
    <t>★健診コースの詳細は　こちら</t>
    <rPh sb="1" eb="3">
      <t>ケンシン</t>
    </rPh>
    <rPh sb="7" eb="9">
      <t>ショウサイ</t>
    </rPh>
    <phoneticPr fontId="1"/>
  </si>
  <si>
    <r>
      <t>続柄　　　</t>
    </r>
    <r>
      <rPr>
        <sz val="6"/>
        <color theme="1"/>
        <rFont val="游ゴシック"/>
        <family val="3"/>
        <charset val="128"/>
        <scheme val="minor"/>
      </rPr>
      <t>(本人・扶養)</t>
    </r>
    <rPh sb="0" eb="2">
      <t>ツヅキガラ</t>
    </rPh>
    <rPh sb="6" eb="8">
      <t>ホンニン</t>
    </rPh>
    <rPh sb="9" eb="11">
      <t>フヨウ</t>
    </rPh>
    <phoneticPr fontId="1"/>
  </si>
  <si>
    <r>
      <t>生年月日　　</t>
    </r>
    <r>
      <rPr>
        <sz val="6"/>
        <color theme="1"/>
        <rFont val="游ゴシック"/>
        <family val="3"/>
        <charset val="128"/>
        <scheme val="minor"/>
      </rPr>
      <t>（和暦）</t>
    </r>
    <rPh sb="0" eb="4">
      <t>セイネンガッピ</t>
    </rPh>
    <rPh sb="7" eb="9">
      <t>ワレキ</t>
    </rPh>
    <phoneticPr fontId="1"/>
  </si>
  <si>
    <t>0 1</t>
    <phoneticPr fontId="1"/>
  </si>
  <si>
    <r>
      <t>一般健診</t>
    </r>
    <r>
      <rPr>
        <sz val="6"/>
        <color theme="1"/>
        <rFont val="游ゴシック"/>
        <family val="3"/>
        <charset val="128"/>
        <scheme val="minor"/>
      </rPr>
      <t>（35~74歳）</t>
    </r>
    <rPh sb="0" eb="4">
      <t>イッパンケンシン</t>
    </rPh>
    <rPh sb="7" eb="11">
      <t>カラ７４サイ</t>
    </rPh>
    <phoneticPr fontId="1"/>
  </si>
  <si>
    <r>
      <t>若年健診</t>
    </r>
    <r>
      <rPr>
        <sz val="6"/>
        <color theme="1"/>
        <rFont val="游ゴシック"/>
        <family val="3"/>
        <charset val="128"/>
        <scheme val="minor"/>
      </rPr>
      <t>（20.25.30歳）</t>
    </r>
    <rPh sb="0" eb="2">
      <t>ジャクネン</t>
    </rPh>
    <rPh sb="2" eb="4">
      <t>ケンシン</t>
    </rPh>
    <rPh sb="13" eb="14">
      <t>サイ</t>
    </rPh>
    <phoneticPr fontId="1"/>
  </si>
  <si>
    <t>全国健康保険協会　　生活習慣病予防健診　　　　　　　　　　</t>
    <rPh sb="10" eb="19">
      <t>セイカツシュウカンビョウヨボウケンシン</t>
    </rPh>
    <phoneticPr fontId="1"/>
  </si>
  <si>
    <t>子宮がん検診</t>
    <rPh sb="0" eb="2">
      <t>シキュウ</t>
    </rPh>
    <rPh sb="4" eb="6">
      <t>ケンシン</t>
    </rPh>
    <phoneticPr fontId="1"/>
  </si>
  <si>
    <t>受診希望日                     （申込日より2週間以降）</t>
    <rPh sb="0" eb="2">
      <t>ジュシン</t>
    </rPh>
    <rPh sb="2" eb="4">
      <t>キボウ</t>
    </rPh>
    <rPh sb="4" eb="5">
      <t>ヒ</t>
    </rPh>
    <rPh sb="27" eb="29">
      <t>モウシコミ</t>
    </rPh>
    <rPh sb="29" eb="30">
      <t>ヒ</t>
    </rPh>
    <rPh sb="33" eb="35">
      <t>シュウカン</t>
    </rPh>
    <rPh sb="35" eb="37">
      <t>イコウ</t>
    </rPh>
    <phoneticPr fontId="1"/>
  </si>
  <si>
    <t>年齢起算日：</t>
    <rPh sb="0" eb="2">
      <t>ネンレイ</t>
    </rPh>
    <rPh sb="2" eb="5">
      <t>キサンビ</t>
    </rPh>
    <phoneticPr fontId="1"/>
  </si>
  <si>
    <t>備考　</t>
    <rPh sb="0" eb="2">
      <t>ビコウ</t>
    </rPh>
    <phoneticPr fontId="1"/>
  </si>
  <si>
    <t>★その他ご希望のオプション等ございましたら　備考欄へご記入ください</t>
    <rPh sb="3" eb="4">
      <t>ホカ</t>
    </rPh>
    <rPh sb="5" eb="7">
      <t>キボウ</t>
    </rPh>
    <rPh sb="13" eb="14">
      <t>トウ</t>
    </rPh>
    <rPh sb="22" eb="23">
      <t>ビ</t>
    </rPh>
    <rPh sb="23" eb="24">
      <t>コウ</t>
    </rPh>
    <rPh sb="24" eb="25">
      <t>ラン</t>
    </rPh>
    <rPh sb="27" eb="29">
      <t>キニュウ</t>
    </rPh>
    <phoneticPr fontId="1"/>
  </si>
  <si>
    <t>追加してご希望の検診に●印を</t>
    <rPh sb="0" eb="2">
      <t>ツイカ</t>
    </rPh>
    <rPh sb="5" eb="7">
      <t>キボウ</t>
    </rPh>
    <rPh sb="8" eb="10">
      <t>ケンシン</t>
    </rPh>
    <rPh sb="12" eb="13">
      <t>ジルシ</t>
    </rPh>
    <phoneticPr fontId="1"/>
  </si>
  <si>
    <t>骨粗鬆症検診</t>
    <rPh sb="0" eb="4">
      <t>コツソショウショウ</t>
    </rPh>
    <rPh sb="4" eb="6">
      <t>ケンシン</t>
    </rPh>
    <phoneticPr fontId="1"/>
  </si>
  <si>
    <t>大福　福男</t>
    <rPh sb="0" eb="2">
      <t>オオフク</t>
    </rPh>
    <rPh sb="3" eb="4">
      <t>フク</t>
    </rPh>
    <rPh sb="4" eb="5">
      <t>オトコ</t>
    </rPh>
    <phoneticPr fontId="1"/>
  </si>
  <si>
    <t>オオフク　　　フクオ</t>
    <phoneticPr fontId="1"/>
  </si>
  <si>
    <t>男</t>
    <rPh sb="0" eb="1">
      <t>オトコ</t>
    </rPh>
    <phoneticPr fontId="1"/>
  </si>
  <si>
    <t>腫瘍マーカー男性セット①追加</t>
    <rPh sb="0" eb="2">
      <t>シュヨウ</t>
    </rPh>
    <rPh sb="6" eb="8">
      <t>ダンセイ</t>
    </rPh>
    <rPh sb="12" eb="14">
      <t>ツイカ</t>
    </rPh>
    <phoneticPr fontId="1"/>
  </si>
  <si>
    <t>大福　福子</t>
    <rPh sb="0" eb="2">
      <t>オオフク</t>
    </rPh>
    <rPh sb="3" eb="5">
      <t>フクコ</t>
    </rPh>
    <phoneticPr fontId="1"/>
  </si>
  <si>
    <r>
      <t>子宮がん検診</t>
    </r>
    <r>
      <rPr>
        <sz val="6"/>
        <color theme="1"/>
        <rFont val="游ゴシック"/>
        <family val="3"/>
        <charset val="128"/>
        <scheme val="minor"/>
      </rPr>
      <t>（20~38歳の偶数年齢の女性）</t>
    </r>
    <rPh sb="0" eb="2">
      <t>シキュウ</t>
    </rPh>
    <rPh sb="4" eb="6">
      <t>ケンシン</t>
    </rPh>
    <rPh sb="12" eb="13">
      <t>サイ</t>
    </rPh>
    <rPh sb="14" eb="16">
      <t>グウスウ</t>
    </rPh>
    <rPh sb="16" eb="18">
      <t>ネンレイ</t>
    </rPh>
    <rPh sb="19" eb="21">
      <t>ジョセイ</t>
    </rPh>
    <phoneticPr fontId="1"/>
  </si>
  <si>
    <t>乳がん検診　　マンモグラフィ</t>
    <rPh sb="0" eb="1">
      <t>ニュウ</t>
    </rPh>
    <rPh sb="3" eb="5">
      <t>ケンシン</t>
    </rPh>
    <phoneticPr fontId="1"/>
  </si>
  <si>
    <t>乳がん検診　　超音波検査</t>
    <rPh sb="0" eb="1">
      <t>ニュウ</t>
    </rPh>
    <rPh sb="3" eb="5">
      <t>ケンシン</t>
    </rPh>
    <rPh sb="7" eb="10">
      <t>チョウオンパ</t>
    </rPh>
    <rPh sb="10" eb="12">
      <t>ケンサ</t>
    </rPh>
    <phoneticPr fontId="1"/>
  </si>
  <si>
    <r>
      <t xml:space="preserve">胃カメラに  変更　　     </t>
    </r>
    <r>
      <rPr>
        <sz val="6"/>
        <color theme="1"/>
        <rFont val="游ゴシック"/>
        <family val="3"/>
        <charset val="128"/>
        <scheme val="minor"/>
      </rPr>
      <t>（+5,500円）</t>
    </r>
    <rPh sb="0" eb="1">
      <t>イ</t>
    </rPh>
    <rPh sb="7" eb="9">
      <t>ヘンコウ</t>
    </rPh>
    <rPh sb="23" eb="24">
      <t>エン</t>
    </rPh>
    <phoneticPr fontId="1"/>
  </si>
  <si>
    <t>令和8年度中(4月2日～令和9年4月1日)時点での年齢　　　　　　   ※対象年齢をご確認ください</t>
    <phoneticPr fontId="1"/>
  </si>
  <si>
    <t>FAX:086-737-3021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</si>
</sst>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]000\-00;000\-0000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8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7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8"/>
      <color rgb="FFFF0000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2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2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176" fontId="3" fillId="0" borderId="0" xfId="0" applyNumberFormat="1" applyFont="1" applyBorder="1" applyAlignment="1">
      <alignment vertical="center"/>
    </xf>
    <xf numFmtId="176" fontId="3" fillId="0" borderId="2" xfId="0" applyNumberFormat="1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2" fillId="0" borderId="55" xfId="0" applyFont="1" applyBorder="1" applyAlignment="1">
      <alignment horizontal="left" vertical="center"/>
    </xf>
    <xf numFmtId="0" fontId="0" fillId="0" borderId="55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2" fillId="0" borderId="55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54" xfId="0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54" xfId="0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54" xfId="0" applyBorder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49" fontId="0" fillId="0" borderId="54" xfId="0" applyNumberFormat="1" applyBorder="1" applyAlignment="1">
      <alignment horizontal="left" vertical="center"/>
    </xf>
    <xf numFmtId="0" fontId="4" fillId="0" borderId="54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right" vertical="center"/>
    </xf>
    <xf numFmtId="176" fontId="0" fillId="0" borderId="2" xfId="0" applyNumberFormat="1" applyBorder="1" applyAlignment="1">
      <alignment horizontal="right" vertical="center"/>
    </xf>
    <xf numFmtId="14" fontId="2" fillId="0" borderId="0" xfId="0" applyNumberFormat="1" applyFont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76" fontId="5" fillId="0" borderId="47" xfId="0" applyNumberFormat="1" applyFont="1" applyBorder="1" applyAlignment="1">
      <alignment horizontal="center" vertical="center" wrapText="1"/>
    </xf>
    <xf numFmtId="176" fontId="6" fillId="0" borderId="47" xfId="0" applyNumberFormat="1" applyFont="1" applyBorder="1" applyAlignment="1">
      <alignment horizontal="center" vertical="center" wrapText="1"/>
    </xf>
    <xf numFmtId="176" fontId="6" fillId="0" borderId="68" xfId="0" applyNumberFormat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176" fontId="5" fillId="0" borderId="46" xfId="0" applyNumberFormat="1" applyFont="1" applyBorder="1" applyAlignment="1">
      <alignment horizontal="center" vertical="center" wrapText="1"/>
    </xf>
    <xf numFmtId="176" fontId="6" fillId="0" borderId="67" xfId="0" applyNumberFormat="1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57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176" fontId="5" fillId="0" borderId="70" xfId="0" applyNumberFormat="1" applyFont="1" applyBorder="1" applyAlignment="1">
      <alignment horizontal="center" vertical="center" wrapText="1"/>
    </xf>
    <xf numFmtId="176" fontId="6" fillId="0" borderId="70" xfId="0" applyNumberFormat="1" applyFont="1" applyBorder="1" applyAlignment="1">
      <alignment horizontal="center" vertical="center" wrapText="1"/>
    </xf>
    <xf numFmtId="176" fontId="6" fillId="0" borderId="15" xfId="0" applyNumberFormat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center"/>
    </xf>
    <xf numFmtId="0" fontId="5" fillId="0" borderId="38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9" fillId="0" borderId="37" xfId="0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4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76" fontId="5" fillId="0" borderId="69" xfId="0" applyNumberFormat="1" applyFont="1" applyBorder="1" applyAlignment="1">
      <alignment horizontal="center" vertical="center" wrapText="1"/>
    </xf>
    <xf numFmtId="176" fontId="6" fillId="0" borderId="14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7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0" fillId="0" borderId="49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 wrapText="1"/>
    </xf>
    <xf numFmtId="0" fontId="3" fillId="0" borderId="65" xfId="0" applyFont="1" applyBorder="1" applyAlignment="1">
      <alignment horizontal="center" vertical="center" wrapText="1"/>
    </xf>
    <xf numFmtId="0" fontId="3" fillId="0" borderId="6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0" fillId="0" borderId="25" xfId="0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0" fillId="0" borderId="4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76" fontId="3" fillId="0" borderId="55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66</xdr:col>
      <xdr:colOff>222387</xdr:colOff>
      <xdr:row>1</xdr:row>
      <xdr:rowOff>57977</xdr:rowOff>
    </xdr:from>
    <xdr:to>
      <xdr:col>69</xdr:col>
      <xdr:colOff>35586</xdr:colOff>
      <xdr:row>6</xdr:row>
      <xdr:rowOff>78198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C17F12FD-B976-47AA-9D10-7AD00EEB9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37812" y="172277"/>
          <a:ext cx="597562" cy="5917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EAFF5-176C-46F2-A611-34B409053864}">
  <sheetPr>
    <pageSetUpPr fitToPage="1"/>
  </sheetPr>
  <dimension ref="A1:CH58"/>
  <sheetViews>
    <sheetView tabSelected="1" topLeftCell="D1" zoomScale="115" zoomScaleNormal="115" workbookViewId="0">
      <selection activeCell="BD13" sqref="BD13:BG14"/>
    </sheetView>
  </sheetViews>
  <sheetFormatPr defaultColWidth="1.625" defaultRowHeight="9" customHeight="1" x14ac:dyDescent="0.4"/>
  <cols>
    <col min="1" max="6" width="2.375" style="1" customWidth="1"/>
    <col min="7" max="10" width="3.25" style="1" customWidth="1"/>
    <col min="11" max="20" width="2.375" style="1" customWidth="1"/>
    <col min="21" max="21" width="7.125" style="1" customWidth="1"/>
    <col min="22" max="25" width="1.875" style="1" customWidth="1"/>
    <col min="26" max="27" width="4" style="1" customWidth="1"/>
    <col min="28" max="46" width="2" style="1" customWidth="1"/>
    <col min="47" max="47" width="2.875" style="1" customWidth="1"/>
    <col min="48" max="51" width="2.125" style="1" customWidth="1"/>
    <col min="52" max="55" width="2.5" style="1" customWidth="1"/>
    <col min="56" max="59" width="2.25" style="1" customWidth="1"/>
    <col min="60" max="61" width="3" style="1" customWidth="1"/>
    <col min="62" max="62" width="3.25" style="1" customWidth="1"/>
    <col min="63" max="66" width="2.125" style="1" customWidth="1"/>
    <col min="67" max="68" width="3.625" style="1" customWidth="1"/>
    <col min="69" max="69" width="3" style="1" customWidth="1"/>
    <col min="70" max="75" width="2.75" style="1" customWidth="1"/>
    <col min="76" max="83" width="2.375" style="1" customWidth="1"/>
    <col min="84" max="84" width="1.125" style="1" customWidth="1"/>
    <col min="85" max="16384" width="1.625" style="1"/>
  </cols>
  <sheetData>
    <row r="1" spans="1:86" ht="9" customHeight="1" x14ac:dyDescent="0.4">
      <c r="A1" s="24" t="s">
        <v>1</v>
      </c>
      <c r="B1" s="24"/>
      <c r="C1" s="24"/>
      <c r="D1" s="24"/>
      <c r="E1" s="24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60"/>
      <c r="T1" s="60"/>
      <c r="U1" s="60"/>
      <c r="V1" s="60"/>
      <c r="W1" s="60"/>
      <c r="X1" s="60"/>
      <c r="Y1" s="60"/>
      <c r="Z1" s="61" t="s">
        <v>15</v>
      </c>
      <c r="AA1" s="61"/>
      <c r="AB1" s="61"/>
      <c r="AC1" s="61"/>
      <c r="AD1" s="61"/>
      <c r="AE1" s="62" t="s">
        <v>37</v>
      </c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27" t="s">
        <v>16</v>
      </c>
      <c r="AZ1" s="27"/>
      <c r="BA1" s="27"/>
      <c r="BB1" s="27"/>
      <c r="BC1" s="27"/>
      <c r="BD1" s="27"/>
      <c r="BE1" s="27"/>
      <c r="BF1" s="27"/>
      <c r="BG1" s="27"/>
      <c r="BH1" s="26"/>
      <c r="BI1" s="26"/>
      <c r="BJ1" s="26"/>
      <c r="BK1" s="61"/>
      <c r="BL1" s="61"/>
      <c r="BM1" s="61"/>
      <c r="BN1" s="61"/>
      <c r="BO1" s="3"/>
      <c r="BP1" s="3"/>
      <c r="BQ1" s="3"/>
      <c r="BR1" s="3"/>
      <c r="BS1" s="4"/>
      <c r="BT1" s="219" t="s">
        <v>58</v>
      </c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</row>
    <row r="2" spans="1:86" ht="9" customHeight="1" x14ac:dyDescent="0.4">
      <c r="A2" s="24"/>
      <c r="B2" s="24"/>
      <c r="C2" s="24"/>
      <c r="D2" s="24"/>
      <c r="E2" s="24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60"/>
      <c r="T2" s="60"/>
      <c r="U2" s="60"/>
      <c r="V2" s="60"/>
      <c r="W2" s="60"/>
      <c r="X2" s="60"/>
      <c r="Y2" s="60"/>
      <c r="Z2" s="61"/>
      <c r="AA2" s="61"/>
      <c r="AB2" s="61"/>
      <c r="AC2" s="61"/>
      <c r="AD2" s="61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64"/>
      <c r="BL2" s="64"/>
      <c r="BM2" s="64"/>
      <c r="BN2" s="64"/>
      <c r="BO2" s="3"/>
      <c r="BP2" s="3"/>
      <c r="BQ2" s="3"/>
      <c r="BR2" s="4"/>
      <c r="BS2" s="4"/>
      <c r="BT2" s="219"/>
      <c r="BU2" s="219"/>
      <c r="BV2" s="219"/>
      <c r="BW2" s="219"/>
      <c r="BX2" s="219"/>
      <c r="BY2" s="219"/>
      <c r="BZ2" s="219"/>
      <c r="CA2" s="219"/>
      <c r="CB2" s="219"/>
      <c r="CC2" s="219"/>
      <c r="CD2" s="219"/>
      <c r="CE2" s="219"/>
      <c r="CF2" s="219"/>
    </row>
    <row r="3" spans="1:86" ht="9" customHeight="1" x14ac:dyDescent="0.4">
      <c r="A3" s="23" t="s">
        <v>2</v>
      </c>
      <c r="B3" s="23"/>
      <c r="C3" s="23"/>
      <c r="D3" s="23"/>
      <c r="E3" s="23"/>
      <c r="F3" s="14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5"/>
      <c r="AF3" s="7"/>
      <c r="AG3" s="7"/>
      <c r="AH3" s="7"/>
      <c r="AI3" s="7"/>
      <c r="AJ3" s="5"/>
      <c r="AK3" s="5"/>
      <c r="AL3" s="5"/>
      <c r="AM3" s="5"/>
      <c r="AN3" s="7"/>
      <c r="AO3" s="7"/>
      <c r="AP3" s="7"/>
      <c r="AQ3" s="7"/>
      <c r="AR3" s="7"/>
      <c r="AS3" s="7"/>
      <c r="AT3" s="7"/>
      <c r="AU3" s="7"/>
      <c r="AV3" s="5"/>
      <c r="AW3" s="5"/>
      <c r="AX3" s="5"/>
      <c r="AY3" s="5"/>
      <c r="AZ3" s="7"/>
      <c r="BA3" s="7"/>
      <c r="BB3" s="7"/>
      <c r="BC3" s="7"/>
      <c r="BD3" s="7"/>
      <c r="BE3" s="7"/>
      <c r="BF3" s="7"/>
      <c r="BG3" s="7"/>
      <c r="BH3" s="3"/>
      <c r="BI3" s="3"/>
      <c r="BJ3" s="3"/>
      <c r="BK3" s="3"/>
      <c r="BL3" s="3"/>
      <c r="BM3" s="3"/>
      <c r="BN3" s="3"/>
      <c r="BO3" s="3"/>
      <c r="BP3" s="3"/>
      <c r="BQ3" s="3"/>
      <c r="BR3" s="4"/>
      <c r="BS3" s="4"/>
      <c r="BT3" s="219"/>
      <c r="BU3" s="219"/>
      <c r="BV3" s="219"/>
      <c r="BW3" s="219"/>
      <c r="BX3" s="219"/>
      <c r="BY3" s="219"/>
      <c r="BZ3" s="219"/>
      <c r="CA3" s="219"/>
      <c r="CB3" s="219"/>
      <c r="CC3" s="219"/>
      <c r="CD3" s="219"/>
      <c r="CE3" s="219"/>
      <c r="CF3" s="219"/>
    </row>
    <row r="4" spans="1:86" ht="9" customHeight="1" x14ac:dyDescent="0.4">
      <c r="A4" s="24"/>
      <c r="B4" s="24"/>
      <c r="C4" s="24"/>
      <c r="D4" s="24"/>
      <c r="E4" s="24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5"/>
      <c r="AF4" s="7"/>
      <c r="AG4" s="7"/>
      <c r="AH4" s="7"/>
      <c r="AI4" s="7"/>
      <c r="AJ4" s="5"/>
      <c r="AK4" s="5"/>
      <c r="AL4" s="5"/>
      <c r="AM4" s="5"/>
      <c r="AN4" s="7"/>
      <c r="AO4" s="7"/>
      <c r="AP4" s="7"/>
      <c r="AQ4" s="7"/>
      <c r="AR4" s="7"/>
      <c r="AS4" s="7"/>
      <c r="AT4" s="7"/>
      <c r="AU4" s="7"/>
      <c r="AV4" s="5"/>
      <c r="AW4" s="5"/>
      <c r="AX4" s="5"/>
      <c r="AY4" s="5"/>
      <c r="AZ4" s="7"/>
      <c r="BA4" s="7"/>
      <c r="BB4" s="7"/>
      <c r="BC4" s="7"/>
      <c r="BD4" s="7"/>
      <c r="BE4" s="7"/>
      <c r="BF4" s="7"/>
      <c r="BG4" s="7"/>
      <c r="BH4" s="3"/>
      <c r="BI4" s="3"/>
      <c r="BJ4" s="3"/>
      <c r="BK4" s="3"/>
      <c r="BL4" s="3"/>
      <c r="BM4" s="3"/>
      <c r="BN4" s="3"/>
      <c r="BO4" s="3"/>
      <c r="BP4" s="3"/>
      <c r="BQ4" s="3"/>
      <c r="BR4" s="4"/>
      <c r="BS4" s="4"/>
      <c r="BT4" s="219"/>
      <c r="BU4" s="219"/>
      <c r="BV4" s="219"/>
      <c r="BW4" s="219"/>
      <c r="BX4" s="219"/>
      <c r="BY4" s="219"/>
      <c r="BZ4" s="219"/>
      <c r="CA4" s="219"/>
      <c r="CB4" s="219"/>
      <c r="CC4" s="219"/>
      <c r="CD4" s="219"/>
      <c r="CE4" s="219"/>
      <c r="CF4" s="219"/>
    </row>
    <row r="5" spans="1:86" ht="9" customHeight="1" x14ac:dyDescent="0.4">
      <c r="A5" s="24"/>
      <c r="B5" s="24"/>
      <c r="C5" s="24"/>
      <c r="D5" s="24"/>
      <c r="E5" s="24"/>
      <c r="F5" s="27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7" t="s">
        <v>14</v>
      </c>
      <c r="AF5" s="27"/>
      <c r="AG5" s="27"/>
      <c r="AH5" s="27"/>
      <c r="AI5" s="27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3"/>
      <c r="BP5" s="3"/>
      <c r="BQ5" s="3"/>
      <c r="BR5" s="4"/>
      <c r="BS5" s="4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7"/>
      <c r="CF5" s="217"/>
    </row>
    <row r="6" spans="1:86" ht="9" customHeight="1" x14ac:dyDescent="0.4">
      <c r="A6" s="25"/>
      <c r="B6" s="25"/>
      <c r="C6" s="25"/>
      <c r="D6" s="25"/>
      <c r="E6" s="25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3"/>
      <c r="BP6" s="3"/>
      <c r="BQ6" s="3"/>
      <c r="BR6" s="4"/>
      <c r="BS6" s="4"/>
      <c r="BT6" s="218" t="s">
        <v>45</v>
      </c>
      <c r="BU6" s="218"/>
      <c r="BV6" s="218"/>
      <c r="BW6" s="218"/>
      <c r="BX6" s="218"/>
      <c r="BY6" s="218"/>
      <c r="BZ6" s="218"/>
      <c r="CA6" s="218"/>
      <c r="CB6" s="218"/>
      <c r="CC6" s="218"/>
      <c r="CD6" s="218"/>
      <c r="CE6" s="218"/>
      <c r="CF6" s="218"/>
    </row>
    <row r="7" spans="1:86" ht="9" customHeight="1" x14ac:dyDescent="0.4">
      <c r="A7" s="24" t="s">
        <v>9</v>
      </c>
      <c r="B7" s="24"/>
      <c r="C7" s="24"/>
      <c r="D7" s="24"/>
      <c r="E7" s="24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4" t="s">
        <v>17</v>
      </c>
      <c r="T7" s="30"/>
      <c r="U7" s="30"/>
      <c r="V7" s="30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6"/>
      <c r="BA7" s="6"/>
      <c r="BB7" s="6"/>
      <c r="BC7" s="6"/>
      <c r="BD7" s="6"/>
      <c r="BE7" s="6"/>
      <c r="BF7" s="6"/>
      <c r="BG7" s="6"/>
      <c r="BH7" s="3"/>
      <c r="BI7" s="3"/>
      <c r="BJ7" s="3"/>
      <c r="BK7" s="3"/>
      <c r="BL7" s="3"/>
      <c r="BM7" s="3"/>
      <c r="BN7" s="3"/>
      <c r="BO7" s="3"/>
      <c r="BP7" s="3"/>
      <c r="BQ7" s="3"/>
      <c r="BR7" s="4"/>
      <c r="BS7" s="4"/>
      <c r="BT7" s="218"/>
      <c r="BU7" s="218"/>
      <c r="BV7" s="218"/>
      <c r="BW7" s="218"/>
      <c r="BX7" s="218"/>
      <c r="BY7" s="218"/>
      <c r="BZ7" s="218"/>
      <c r="CA7" s="218"/>
      <c r="CB7" s="218"/>
      <c r="CC7" s="218"/>
      <c r="CD7" s="218"/>
      <c r="CE7" s="218"/>
      <c r="CF7" s="218"/>
    </row>
    <row r="8" spans="1:86" ht="9" customHeight="1" x14ac:dyDescent="0.4">
      <c r="A8" s="25"/>
      <c r="B8" s="25"/>
      <c r="C8" s="25"/>
      <c r="D8" s="25"/>
      <c r="E8" s="25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31"/>
      <c r="T8" s="31"/>
      <c r="U8" s="31"/>
      <c r="V8" s="31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9"/>
      <c r="BA8" s="9"/>
      <c r="BB8" s="9"/>
      <c r="BC8" s="9"/>
      <c r="BD8" s="9"/>
      <c r="BE8" s="9"/>
      <c r="BF8" s="9"/>
      <c r="BG8" s="9"/>
      <c r="BH8" s="3"/>
      <c r="BI8" s="3"/>
      <c r="BJ8" s="3"/>
      <c r="BK8" s="3"/>
      <c r="BL8" s="3"/>
      <c r="BM8" s="3"/>
      <c r="BN8" s="3"/>
      <c r="BO8" s="32" t="s">
        <v>34</v>
      </c>
      <c r="BP8" s="32"/>
      <c r="BQ8" s="32"/>
      <c r="BR8" s="32"/>
      <c r="BS8" s="32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</row>
    <row r="9" spans="1:86" ht="11.25" customHeight="1" x14ac:dyDescent="0.4">
      <c r="A9" s="14" t="s">
        <v>3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5"/>
      <c r="X9" s="5"/>
      <c r="Y9" s="5"/>
      <c r="Z9" s="5"/>
      <c r="AA9" s="5"/>
      <c r="AB9" s="214" t="s">
        <v>57</v>
      </c>
      <c r="AC9" s="214"/>
      <c r="AD9" s="214"/>
      <c r="AE9" s="214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3"/>
      <c r="BL9" s="3"/>
      <c r="BM9" s="3"/>
      <c r="BN9" s="3"/>
      <c r="BO9" s="32"/>
      <c r="BP9" s="32"/>
      <c r="BQ9" s="32"/>
      <c r="BR9" s="32"/>
      <c r="BS9" s="32"/>
      <c r="BT9" s="67" t="s">
        <v>43</v>
      </c>
      <c r="BU9" s="67"/>
      <c r="BV9" s="67"/>
      <c r="BW9" s="67"/>
      <c r="BX9" s="67"/>
      <c r="BY9" s="67"/>
      <c r="BZ9" s="69">
        <f ca="1">DATE(YEAR(NOW())+1,4,1)</f>
        <v>46478</v>
      </c>
      <c r="CA9" s="69"/>
      <c r="CB9" s="69"/>
      <c r="CC9" s="69"/>
      <c r="CD9" s="69"/>
      <c r="CE9" s="69"/>
      <c r="CF9" s="69"/>
      <c r="CG9" s="8"/>
      <c r="CH9" s="8"/>
    </row>
    <row r="10" spans="1:86" ht="11.25" customHeight="1" x14ac:dyDescent="0.4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5"/>
      <c r="X10" s="5"/>
      <c r="Y10" s="5"/>
      <c r="Z10" s="5"/>
      <c r="AA10" s="5"/>
      <c r="AB10" s="215"/>
      <c r="AC10" s="215"/>
      <c r="AD10" s="215"/>
      <c r="AE10" s="215"/>
      <c r="AF10" s="215"/>
      <c r="AG10" s="215"/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2"/>
      <c r="BL10" s="2"/>
      <c r="BM10" s="2"/>
      <c r="BN10" s="2"/>
      <c r="BO10" s="33"/>
      <c r="BP10" s="33"/>
      <c r="BQ10" s="33"/>
      <c r="BR10" s="33"/>
      <c r="BS10" s="33"/>
      <c r="BT10" s="68"/>
      <c r="BU10" s="68"/>
      <c r="BV10" s="68"/>
      <c r="BW10" s="68"/>
      <c r="BX10" s="68"/>
      <c r="BY10" s="68"/>
      <c r="BZ10" s="70"/>
      <c r="CA10" s="70"/>
      <c r="CB10" s="70"/>
      <c r="CC10" s="70"/>
      <c r="CD10" s="70"/>
      <c r="CE10" s="70"/>
      <c r="CF10" s="70"/>
      <c r="CG10" s="8"/>
      <c r="CH10" s="8"/>
    </row>
    <row r="11" spans="1:86" ht="16.5" customHeight="1" x14ac:dyDescent="0.4">
      <c r="A11" s="17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7" t="s">
        <v>18</v>
      </c>
      <c r="W11" s="18"/>
      <c r="X11" s="18"/>
      <c r="Y11" s="18"/>
      <c r="Z11" s="18"/>
      <c r="AA11" s="21"/>
      <c r="AB11" s="198" t="s">
        <v>40</v>
      </c>
      <c r="AC11" s="199"/>
      <c r="AD11" s="199"/>
      <c r="AE11" s="199"/>
      <c r="AF11" s="199"/>
      <c r="AG11" s="199"/>
      <c r="AH11" s="199"/>
      <c r="AI11" s="199"/>
      <c r="AJ11" s="199"/>
      <c r="AK11" s="199"/>
      <c r="AL11" s="199"/>
      <c r="AM11" s="199"/>
      <c r="AN11" s="199"/>
      <c r="AO11" s="199"/>
      <c r="AP11" s="199"/>
      <c r="AQ11" s="199"/>
      <c r="AR11" s="199"/>
      <c r="AS11" s="199"/>
      <c r="AT11" s="199"/>
      <c r="AU11" s="200"/>
      <c r="AV11" s="42" t="s">
        <v>46</v>
      </c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195"/>
      <c r="BO11" s="17" t="s">
        <v>10</v>
      </c>
      <c r="BP11" s="18"/>
      <c r="BQ11" s="21"/>
      <c r="BR11" s="42" t="s">
        <v>42</v>
      </c>
      <c r="BS11" s="48"/>
      <c r="BT11" s="48"/>
      <c r="BU11" s="48"/>
      <c r="BV11" s="48"/>
      <c r="BW11" s="48"/>
      <c r="BX11" s="17" t="s">
        <v>44</v>
      </c>
      <c r="BY11" s="18"/>
      <c r="BZ11" s="18"/>
      <c r="CA11" s="18"/>
      <c r="CB11" s="18"/>
      <c r="CC11" s="18"/>
      <c r="CD11" s="18"/>
      <c r="CE11" s="18"/>
      <c r="CF11" s="21"/>
    </row>
    <row r="12" spans="1:86" ht="16.5" customHeight="1" x14ac:dyDescent="0.4">
      <c r="A12" s="19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19"/>
      <c r="W12" s="20"/>
      <c r="X12" s="20"/>
      <c r="Y12" s="20"/>
      <c r="Z12" s="20"/>
      <c r="AA12" s="22"/>
      <c r="AB12" s="198" t="s">
        <v>26</v>
      </c>
      <c r="AC12" s="199"/>
      <c r="AD12" s="199"/>
      <c r="AE12" s="199"/>
      <c r="AF12" s="199"/>
      <c r="AG12" s="199"/>
      <c r="AH12" s="199"/>
      <c r="AI12" s="199"/>
      <c r="AJ12" s="199"/>
      <c r="AK12" s="199"/>
      <c r="AL12" s="199"/>
      <c r="AM12" s="199"/>
      <c r="AN12" s="199"/>
      <c r="AO12" s="199"/>
      <c r="AP12" s="199"/>
      <c r="AQ12" s="199"/>
      <c r="AR12" s="199"/>
      <c r="AS12" s="199"/>
      <c r="AT12" s="199"/>
      <c r="AU12" s="200"/>
      <c r="AV12" s="183"/>
      <c r="AW12" s="178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78"/>
      <c r="BI12" s="178"/>
      <c r="BJ12" s="178"/>
      <c r="BK12" s="178"/>
      <c r="BL12" s="178"/>
      <c r="BM12" s="178"/>
      <c r="BN12" s="216"/>
      <c r="BO12" s="19"/>
      <c r="BP12" s="20"/>
      <c r="BQ12" s="22"/>
      <c r="BR12" s="49"/>
      <c r="BS12" s="50"/>
      <c r="BT12" s="50"/>
      <c r="BU12" s="50"/>
      <c r="BV12" s="50"/>
      <c r="BW12" s="50"/>
      <c r="BX12" s="211"/>
      <c r="BY12" s="171"/>
      <c r="BZ12" s="171"/>
      <c r="CA12" s="171"/>
      <c r="CB12" s="171"/>
      <c r="CC12" s="171"/>
      <c r="CD12" s="171"/>
      <c r="CE12" s="171"/>
      <c r="CF12" s="172"/>
    </row>
    <row r="13" spans="1:86" ht="34.5" customHeight="1" x14ac:dyDescent="0.4">
      <c r="A13" s="65" t="s">
        <v>4</v>
      </c>
      <c r="B13" s="65"/>
      <c r="C13" s="38" t="s">
        <v>5</v>
      </c>
      <c r="D13" s="12"/>
      <c r="E13" s="12"/>
      <c r="F13" s="12"/>
      <c r="G13" s="12" t="s">
        <v>6</v>
      </c>
      <c r="H13" s="12"/>
      <c r="I13" s="12"/>
      <c r="J13" s="12"/>
      <c r="K13" s="12" t="s">
        <v>7</v>
      </c>
      <c r="L13" s="12"/>
      <c r="M13" s="12"/>
      <c r="N13" s="12"/>
      <c r="O13" s="12" t="s">
        <v>8</v>
      </c>
      <c r="P13" s="12"/>
      <c r="Q13" s="34" t="s">
        <v>36</v>
      </c>
      <c r="R13" s="34"/>
      <c r="S13" s="34"/>
      <c r="T13" s="34"/>
      <c r="U13" s="36" t="s">
        <v>25</v>
      </c>
      <c r="V13" s="38" t="s">
        <v>0</v>
      </c>
      <c r="W13" s="12"/>
      <c r="X13" s="12"/>
      <c r="Y13" s="12"/>
      <c r="Z13" s="34" t="s">
        <v>35</v>
      </c>
      <c r="AA13" s="40"/>
      <c r="AB13" s="42" t="s">
        <v>32</v>
      </c>
      <c r="AC13" s="43"/>
      <c r="AD13" s="43"/>
      <c r="AE13" s="44"/>
      <c r="AF13" s="191" t="s">
        <v>38</v>
      </c>
      <c r="AG13" s="34"/>
      <c r="AH13" s="34"/>
      <c r="AI13" s="34"/>
      <c r="AJ13" s="34" t="s">
        <v>33</v>
      </c>
      <c r="AK13" s="34"/>
      <c r="AL13" s="34"/>
      <c r="AM13" s="34"/>
      <c r="AN13" s="193" t="s">
        <v>39</v>
      </c>
      <c r="AO13" s="43"/>
      <c r="AP13" s="43"/>
      <c r="AQ13" s="44"/>
      <c r="AR13" s="43" t="s">
        <v>53</v>
      </c>
      <c r="AS13" s="43"/>
      <c r="AT13" s="43"/>
      <c r="AU13" s="195"/>
      <c r="AV13" s="58" t="s">
        <v>41</v>
      </c>
      <c r="AW13" s="34"/>
      <c r="AX13" s="34"/>
      <c r="AY13" s="34"/>
      <c r="AZ13" s="43" t="s">
        <v>54</v>
      </c>
      <c r="BA13" s="43"/>
      <c r="BB13" s="43"/>
      <c r="BC13" s="44"/>
      <c r="BD13" s="193" t="s">
        <v>55</v>
      </c>
      <c r="BE13" s="43"/>
      <c r="BF13" s="43"/>
      <c r="BG13" s="44"/>
      <c r="BH13" s="34" t="s">
        <v>47</v>
      </c>
      <c r="BI13" s="34"/>
      <c r="BJ13" s="34"/>
      <c r="BK13" s="34" t="s">
        <v>56</v>
      </c>
      <c r="BL13" s="34"/>
      <c r="BM13" s="34"/>
      <c r="BN13" s="40"/>
      <c r="BO13" s="201" t="s">
        <v>24</v>
      </c>
      <c r="BP13" s="202"/>
      <c r="BQ13" s="203"/>
      <c r="BR13" s="17" t="s">
        <v>11</v>
      </c>
      <c r="BS13" s="55"/>
      <c r="BT13" s="51" t="s">
        <v>12</v>
      </c>
      <c r="BU13" s="52"/>
      <c r="BV13" s="51" t="s">
        <v>13</v>
      </c>
      <c r="BW13" s="55"/>
      <c r="BX13" s="211"/>
      <c r="BY13" s="171"/>
      <c r="BZ13" s="171"/>
      <c r="CA13" s="171"/>
      <c r="CB13" s="171"/>
      <c r="CC13" s="171"/>
      <c r="CD13" s="171"/>
      <c r="CE13" s="171"/>
      <c r="CF13" s="172"/>
    </row>
    <row r="14" spans="1:86" ht="34.5" customHeight="1" thickBot="1" x14ac:dyDescent="0.45">
      <c r="A14" s="66"/>
      <c r="B14" s="66"/>
      <c r="C14" s="39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35"/>
      <c r="R14" s="35"/>
      <c r="S14" s="35"/>
      <c r="T14" s="35"/>
      <c r="U14" s="37"/>
      <c r="V14" s="39"/>
      <c r="W14" s="13"/>
      <c r="X14" s="13"/>
      <c r="Y14" s="13"/>
      <c r="Z14" s="35"/>
      <c r="AA14" s="41"/>
      <c r="AB14" s="45"/>
      <c r="AC14" s="46"/>
      <c r="AD14" s="46"/>
      <c r="AE14" s="47"/>
      <c r="AF14" s="192"/>
      <c r="AG14" s="35"/>
      <c r="AH14" s="35"/>
      <c r="AI14" s="35"/>
      <c r="AJ14" s="35"/>
      <c r="AK14" s="35"/>
      <c r="AL14" s="35"/>
      <c r="AM14" s="35"/>
      <c r="AN14" s="194"/>
      <c r="AO14" s="46"/>
      <c r="AP14" s="46"/>
      <c r="AQ14" s="47"/>
      <c r="AR14" s="46"/>
      <c r="AS14" s="46"/>
      <c r="AT14" s="46"/>
      <c r="AU14" s="196"/>
      <c r="AV14" s="59"/>
      <c r="AW14" s="35"/>
      <c r="AX14" s="35"/>
      <c r="AY14" s="35"/>
      <c r="AZ14" s="46"/>
      <c r="BA14" s="46"/>
      <c r="BB14" s="46"/>
      <c r="BC14" s="47"/>
      <c r="BD14" s="194"/>
      <c r="BE14" s="46"/>
      <c r="BF14" s="46"/>
      <c r="BG14" s="47"/>
      <c r="BH14" s="35"/>
      <c r="BI14" s="35"/>
      <c r="BJ14" s="35"/>
      <c r="BK14" s="35"/>
      <c r="BL14" s="35"/>
      <c r="BM14" s="35"/>
      <c r="BN14" s="41"/>
      <c r="BO14" s="204"/>
      <c r="BP14" s="205"/>
      <c r="BQ14" s="206"/>
      <c r="BR14" s="207"/>
      <c r="BS14" s="57"/>
      <c r="BT14" s="53"/>
      <c r="BU14" s="54"/>
      <c r="BV14" s="56"/>
      <c r="BW14" s="57"/>
      <c r="BX14" s="207"/>
      <c r="BY14" s="212"/>
      <c r="BZ14" s="212"/>
      <c r="CA14" s="212"/>
      <c r="CB14" s="212"/>
      <c r="CC14" s="212"/>
      <c r="CD14" s="212"/>
      <c r="CE14" s="212"/>
      <c r="CF14" s="213"/>
    </row>
    <row r="15" spans="1:86" ht="15" customHeight="1" thickTop="1" x14ac:dyDescent="0.4">
      <c r="A15" s="110" t="s">
        <v>19</v>
      </c>
      <c r="B15" s="110"/>
      <c r="C15" s="104">
        <v>11111</v>
      </c>
      <c r="D15" s="94"/>
      <c r="E15" s="94"/>
      <c r="F15" s="94"/>
      <c r="G15" s="94" t="s">
        <v>48</v>
      </c>
      <c r="H15" s="94"/>
      <c r="I15" s="94"/>
      <c r="J15" s="94"/>
      <c r="K15" s="112" t="s">
        <v>49</v>
      </c>
      <c r="L15" s="112"/>
      <c r="M15" s="112"/>
      <c r="N15" s="112"/>
      <c r="O15" s="94" t="s">
        <v>50</v>
      </c>
      <c r="P15" s="94"/>
      <c r="Q15" s="111">
        <v>27334</v>
      </c>
      <c r="R15" s="94"/>
      <c r="S15" s="94"/>
      <c r="T15" s="94"/>
      <c r="U15" s="103">
        <v>52</v>
      </c>
      <c r="V15" s="104">
        <v>8</v>
      </c>
      <c r="W15" s="94"/>
      <c r="X15" s="94"/>
      <c r="Y15" s="94"/>
      <c r="Z15" s="94" t="s">
        <v>22</v>
      </c>
      <c r="AA15" s="105"/>
      <c r="AB15" s="106" t="s">
        <v>23</v>
      </c>
      <c r="AC15" s="107"/>
      <c r="AD15" s="107"/>
      <c r="AE15" s="108"/>
      <c r="AF15" s="109"/>
      <c r="AG15" s="107"/>
      <c r="AH15" s="107"/>
      <c r="AI15" s="108"/>
      <c r="AJ15" s="109"/>
      <c r="AK15" s="107"/>
      <c r="AL15" s="107"/>
      <c r="AM15" s="108"/>
      <c r="AN15" s="90"/>
      <c r="AO15" s="91"/>
      <c r="AP15" s="91"/>
      <c r="AQ15" s="92"/>
      <c r="AR15" s="109"/>
      <c r="AS15" s="107"/>
      <c r="AT15" s="107"/>
      <c r="AU15" s="197"/>
      <c r="AV15" s="95"/>
      <c r="AW15" s="91"/>
      <c r="AX15" s="91"/>
      <c r="AY15" s="92"/>
      <c r="AZ15" s="90"/>
      <c r="BA15" s="91"/>
      <c r="BB15" s="91"/>
      <c r="BC15" s="92"/>
      <c r="BD15" s="90"/>
      <c r="BE15" s="91"/>
      <c r="BF15" s="91"/>
      <c r="BG15" s="92"/>
      <c r="BH15" s="90"/>
      <c r="BI15" s="91"/>
      <c r="BJ15" s="92"/>
      <c r="BK15" s="93" t="s">
        <v>23</v>
      </c>
      <c r="BL15" s="94"/>
      <c r="BM15" s="94"/>
      <c r="BN15" s="94"/>
      <c r="BO15" s="95"/>
      <c r="BP15" s="96"/>
      <c r="BQ15" s="97"/>
      <c r="BR15" s="101" t="s">
        <v>28</v>
      </c>
      <c r="BS15" s="72"/>
      <c r="BT15" s="71" t="s">
        <v>29</v>
      </c>
      <c r="BU15" s="72"/>
      <c r="BV15" s="71" t="s">
        <v>31</v>
      </c>
      <c r="BW15" s="72"/>
      <c r="BX15" s="208" t="s">
        <v>51</v>
      </c>
      <c r="BY15" s="209"/>
      <c r="BZ15" s="209"/>
      <c r="CA15" s="209"/>
      <c r="CB15" s="209"/>
      <c r="CC15" s="209"/>
      <c r="CD15" s="209"/>
      <c r="CE15" s="209"/>
      <c r="CF15" s="210"/>
    </row>
    <row r="16" spans="1:86" ht="15" customHeight="1" x14ac:dyDescent="0.4">
      <c r="A16" s="110"/>
      <c r="B16" s="110"/>
      <c r="C16" s="104"/>
      <c r="D16" s="94"/>
      <c r="E16" s="94"/>
      <c r="F16" s="94"/>
      <c r="G16" s="94"/>
      <c r="H16" s="94"/>
      <c r="I16" s="94"/>
      <c r="J16" s="94"/>
      <c r="K16" s="112"/>
      <c r="L16" s="112"/>
      <c r="M16" s="112"/>
      <c r="N16" s="112"/>
      <c r="O16" s="94"/>
      <c r="P16" s="94"/>
      <c r="Q16" s="94"/>
      <c r="R16" s="94"/>
      <c r="S16" s="94"/>
      <c r="T16" s="94"/>
      <c r="U16" s="103"/>
      <c r="V16" s="104"/>
      <c r="W16" s="94"/>
      <c r="X16" s="94"/>
      <c r="Y16" s="94"/>
      <c r="Z16" s="94"/>
      <c r="AA16" s="105"/>
      <c r="AB16" s="106"/>
      <c r="AC16" s="107"/>
      <c r="AD16" s="107"/>
      <c r="AE16" s="108"/>
      <c r="AF16" s="89"/>
      <c r="AG16" s="80"/>
      <c r="AH16" s="80"/>
      <c r="AI16" s="81"/>
      <c r="AJ16" s="89"/>
      <c r="AK16" s="80"/>
      <c r="AL16" s="80"/>
      <c r="AM16" s="81"/>
      <c r="AN16" s="89"/>
      <c r="AO16" s="80"/>
      <c r="AP16" s="80"/>
      <c r="AQ16" s="81"/>
      <c r="AR16" s="89"/>
      <c r="AS16" s="80"/>
      <c r="AT16" s="80"/>
      <c r="AU16" s="77"/>
      <c r="AV16" s="76"/>
      <c r="AW16" s="80"/>
      <c r="AX16" s="80"/>
      <c r="AY16" s="81"/>
      <c r="AZ16" s="89"/>
      <c r="BA16" s="80"/>
      <c r="BB16" s="80"/>
      <c r="BC16" s="81"/>
      <c r="BD16" s="89"/>
      <c r="BE16" s="80"/>
      <c r="BF16" s="80"/>
      <c r="BG16" s="81"/>
      <c r="BH16" s="89"/>
      <c r="BI16" s="80"/>
      <c r="BJ16" s="81"/>
      <c r="BK16" s="93"/>
      <c r="BL16" s="94"/>
      <c r="BM16" s="94"/>
      <c r="BN16" s="94"/>
      <c r="BO16" s="98"/>
      <c r="BP16" s="99"/>
      <c r="BQ16" s="100"/>
      <c r="BR16" s="102"/>
      <c r="BS16" s="73"/>
      <c r="BT16" s="73"/>
      <c r="BU16" s="73"/>
      <c r="BV16" s="73"/>
      <c r="BW16" s="73"/>
      <c r="BX16" s="208"/>
      <c r="BY16" s="209"/>
      <c r="BZ16" s="209"/>
      <c r="CA16" s="209"/>
      <c r="CB16" s="209"/>
      <c r="CC16" s="209"/>
      <c r="CD16" s="209"/>
      <c r="CE16" s="209"/>
      <c r="CF16" s="210"/>
    </row>
    <row r="17" spans="1:84" ht="15" customHeight="1" x14ac:dyDescent="0.4">
      <c r="A17" s="74" t="s">
        <v>19</v>
      </c>
      <c r="B17" s="75"/>
      <c r="C17" s="74">
        <v>12222</v>
      </c>
      <c r="D17" s="78"/>
      <c r="E17" s="78"/>
      <c r="F17" s="79"/>
      <c r="G17" s="82" t="s">
        <v>52</v>
      </c>
      <c r="H17" s="83"/>
      <c r="I17" s="83"/>
      <c r="J17" s="84"/>
      <c r="K17" s="82" t="s">
        <v>20</v>
      </c>
      <c r="L17" s="83"/>
      <c r="M17" s="83"/>
      <c r="N17" s="84"/>
      <c r="O17" s="88" t="s">
        <v>21</v>
      </c>
      <c r="P17" s="79"/>
      <c r="Q17" s="111">
        <v>29347</v>
      </c>
      <c r="R17" s="94"/>
      <c r="S17" s="94"/>
      <c r="T17" s="94"/>
      <c r="U17" s="88">
        <v>46</v>
      </c>
      <c r="V17" s="114">
        <v>9</v>
      </c>
      <c r="W17" s="83"/>
      <c r="X17" s="83"/>
      <c r="Y17" s="84"/>
      <c r="Z17" s="88" t="s">
        <v>22</v>
      </c>
      <c r="AA17" s="78"/>
      <c r="AB17" s="116"/>
      <c r="AC17" s="117"/>
      <c r="AD17" s="117"/>
      <c r="AE17" s="117"/>
      <c r="AF17" s="144" t="s">
        <v>23</v>
      </c>
      <c r="AG17" s="139"/>
      <c r="AH17" s="139"/>
      <c r="AI17" s="140"/>
      <c r="AJ17" s="144"/>
      <c r="AK17" s="139"/>
      <c r="AL17" s="139"/>
      <c r="AM17" s="140"/>
      <c r="AN17" s="144"/>
      <c r="AO17" s="139"/>
      <c r="AP17" s="139"/>
      <c r="AQ17" s="140"/>
      <c r="AR17" s="118"/>
      <c r="AS17" s="119"/>
      <c r="AT17" s="119"/>
      <c r="AU17" s="127"/>
      <c r="AV17" s="138" t="str">
        <f>IF(C17="","",IF(AND($O17="女",VALUE($U17)&gt;=40,VALUE($U17)&lt;=74,MOD(VALUE($U17),2)=0),"●",""))</f>
        <v>●</v>
      </c>
      <c r="AW17" s="139"/>
      <c r="AX17" s="139"/>
      <c r="AY17" s="140"/>
      <c r="AZ17" s="144" t="s">
        <v>23</v>
      </c>
      <c r="BA17" s="139"/>
      <c r="BB17" s="139"/>
      <c r="BC17" s="140"/>
      <c r="BD17" s="144"/>
      <c r="BE17" s="139"/>
      <c r="BF17" s="139"/>
      <c r="BG17" s="140"/>
      <c r="BH17" s="144"/>
      <c r="BI17" s="139"/>
      <c r="BJ17" s="140"/>
      <c r="BK17" s="139"/>
      <c r="BL17" s="139"/>
      <c r="BM17" s="139"/>
      <c r="BN17" s="140"/>
      <c r="BO17" s="146"/>
      <c r="BP17" s="147"/>
      <c r="BQ17" s="148"/>
      <c r="BR17" s="152" t="s">
        <v>27</v>
      </c>
      <c r="BS17" s="130"/>
      <c r="BT17" s="129" t="s">
        <v>28</v>
      </c>
      <c r="BU17" s="130"/>
      <c r="BV17" s="129" t="s">
        <v>30</v>
      </c>
      <c r="BW17" s="130"/>
      <c r="BX17" s="132"/>
      <c r="BY17" s="133"/>
      <c r="BZ17" s="133"/>
      <c r="CA17" s="133"/>
      <c r="CB17" s="133"/>
      <c r="CC17" s="133"/>
      <c r="CD17" s="133"/>
      <c r="CE17" s="133"/>
      <c r="CF17" s="134"/>
    </row>
    <row r="18" spans="1:84" ht="15" customHeight="1" x14ac:dyDescent="0.4">
      <c r="A18" s="76"/>
      <c r="B18" s="77"/>
      <c r="C18" s="76"/>
      <c r="D18" s="80"/>
      <c r="E18" s="80"/>
      <c r="F18" s="81"/>
      <c r="G18" s="85"/>
      <c r="H18" s="86"/>
      <c r="I18" s="86"/>
      <c r="J18" s="87"/>
      <c r="K18" s="85"/>
      <c r="L18" s="86"/>
      <c r="M18" s="86"/>
      <c r="N18" s="87"/>
      <c r="O18" s="89"/>
      <c r="P18" s="81"/>
      <c r="Q18" s="94"/>
      <c r="R18" s="94"/>
      <c r="S18" s="94"/>
      <c r="T18" s="94"/>
      <c r="U18" s="113"/>
      <c r="V18" s="115"/>
      <c r="W18" s="86"/>
      <c r="X18" s="86"/>
      <c r="Y18" s="87"/>
      <c r="Z18" s="89"/>
      <c r="AA18" s="80"/>
      <c r="AB18" s="116"/>
      <c r="AC18" s="117"/>
      <c r="AD18" s="117"/>
      <c r="AE18" s="117"/>
      <c r="AF18" s="145"/>
      <c r="AG18" s="142"/>
      <c r="AH18" s="142"/>
      <c r="AI18" s="143"/>
      <c r="AJ18" s="145"/>
      <c r="AK18" s="142"/>
      <c r="AL18" s="142"/>
      <c r="AM18" s="143"/>
      <c r="AN18" s="145"/>
      <c r="AO18" s="142"/>
      <c r="AP18" s="142"/>
      <c r="AQ18" s="143"/>
      <c r="AR18" s="121"/>
      <c r="AS18" s="122"/>
      <c r="AT18" s="122"/>
      <c r="AU18" s="128"/>
      <c r="AV18" s="141"/>
      <c r="AW18" s="142"/>
      <c r="AX18" s="142"/>
      <c r="AY18" s="143"/>
      <c r="AZ18" s="145"/>
      <c r="BA18" s="142"/>
      <c r="BB18" s="142"/>
      <c r="BC18" s="143"/>
      <c r="BD18" s="145"/>
      <c r="BE18" s="142"/>
      <c r="BF18" s="142"/>
      <c r="BG18" s="143"/>
      <c r="BH18" s="145"/>
      <c r="BI18" s="142"/>
      <c r="BJ18" s="143"/>
      <c r="BK18" s="142"/>
      <c r="BL18" s="142"/>
      <c r="BM18" s="142"/>
      <c r="BN18" s="143"/>
      <c r="BO18" s="149"/>
      <c r="BP18" s="150"/>
      <c r="BQ18" s="151"/>
      <c r="BR18" s="153"/>
      <c r="BS18" s="131"/>
      <c r="BT18" s="131"/>
      <c r="BU18" s="131"/>
      <c r="BV18" s="131"/>
      <c r="BW18" s="131"/>
      <c r="BX18" s="135"/>
      <c r="BY18" s="136"/>
      <c r="BZ18" s="136"/>
      <c r="CA18" s="136"/>
      <c r="CB18" s="136"/>
      <c r="CC18" s="136"/>
      <c r="CD18" s="136"/>
      <c r="CE18" s="136"/>
      <c r="CF18" s="137"/>
    </row>
    <row r="19" spans="1:84" ht="15" customHeight="1" x14ac:dyDescent="0.4">
      <c r="A19" s="146">
        <v>1</v>
      </c>
      <c r="B19" s="127"/>
      <c r="C19" s="146"/>
      <c r="D19" s="119"/>
      <c r="E19" s="119"/>
      <c r="F19" s="120"/>
      <c r="G19" s="158"/>
      <c r="H19" s="159"/>
      <c r="I19" s="159"/>
      <c r="J19" s="160"/>
      <c r="K19" s="118"/>
      <c r="L19" s="119"/>
      <c r="M19" s="119"/>
      <c r="N19" s="120"/>
      <c r="O19" s="118"/>
      <c r="P19" s="120"/>
      <c r="Q19" s="118"/>
      <c r="R19" s="119"/>
      <c r="S19" s="119"/>
      <c r="T19" s="120"/>
      <c r="U19" s="118" t="str">
        <f>IF(Q19="","",DATEDIF(Q19,$AM$9,"Y"))</f>
        <v/>
      </c>
      <c r="V19" s="166"/>
      <c r="W19" s="159"/>
      <c r="X19" s="159"/>
      <c r="Y19" s="160"/>
      <c r="Z19" s="118"/>
      <c r="AA19" s="127"/>
      <c r="AB19" s="168" t="str">
        <f t="shared" ref="AB19" si="0">IF(C19="","",IF(AND(VALUE($U19)&gt;=35,VALUE($U19)&lt;=74),"●",""))</f>
        <v/>
      </c>
      <c r="AC19" s="169"/>
      <c r="AD19" s="169"/>
      <c r="AE19" s="170"/>
      <c r="AF19" s="118"/>
      <c r="AG19" s="119"/>
      <c r="AH19" s="119"/>
      <c r="AI19" s="120"/>
      <c r="AJ19" s="118" t="str">
        <f t="shared" ref="AJ19" si="1">IF(C19="","",IF(OR(VALUE($U19)=40,VALUE($U19)=45,VALUE($U19)=50,VALUE($U19)=55,VALUE($U19)=60,VALUE($U19)=65,,VALUE($U19)=70),"●",""))</f>
        <v/>
      </c>
      <c r="AK19" s="119"/>
      <c r="AL19" s="119"/>
      <c r="AM19" s="120"/>
      <c r="AN19" s="144"/>
      <c r="AO19" s="139"/>
      <c r="AP19" s="139"/>
      <c r="AQ19" s="140"/>
      <c r="AR19" s="118"/>
      <c r="AS19" s="119"/>
      <c r="AT19" s="119"/>
      <c r="AU19" s="127"/>
      <c r="AV19" s="146" t="str">
        <f t="shared" ref="AV19" si="2">IF(C19="","",IF(AND($O19="女",VALUE($U19)&gt;=40,VALUE($U19)&lt;=74,MOD(VALUE($U19),2)=0),"●",""))</f>
        <v/>
      </c>
      <c r="AW19" s="119"/>
      <c r="AX19" s="119"/>
      <c r="AY19" s="120"/>
      <c r="AZ19" s="144"/>
      <c r="BA19" s="139"/>
      <c r="BB19" s="139"/>
      <c r="BC19" s="140"/>
      <c r="BD19" s="118"/>
      <c r="BE19" s="119"/>
      <c r="BF19" s="119"/>
      <c r="BG19" s="120"/>
      <c r="BH19" s="118"/>
      <c r="BI19" s="119"/>
      <c r="BJ19" s="120"/>
      <c r="BK19" s="164"/>
      <c r="BL19" s="165"/>
      <c r="BM19" s="165"/>
      <c r="BN19" s="165"/>
      <c r="BO19" s="146"/>
      <c r="BP19" s="147"/>
      <c r="BQ19" s="148"/>
      <c r="BR19" s="146"/>
      <c r="BS19" s="124"/>
      <c r="BT19" s="118"/>
      <c r="BU19" s="124"/>
      <c r="BV19" s="118"/>
      <c r="BW19" s="124"/>
      <c r="BX19" s="154"/>
      <c r="BY19" s="155"/>
      <c r="BZ19" s="155"/>
      <c r="CA19" s="155"/>
      <c r="CB19" s="155"/>
      <c r="CC19" s="155"/>
      <c r="CD19" s="155"/>
      <c r="CE19" s="155"/>
      <c r="CF19" s="156"/>
    </row>
    <row r="20" spans="1:84" ht="15" customHeight="1" x14ac:dyDescent="0.4">
      <c r="A20" s="157"/>
      <c r="B20" s="128"/>
      <c r="C20" s="157"/>
      <c r="D20" s="122"/>
      <c r="E20" s="122"/>
      <c r="F20" s="123"/>
      <c r="G20" s="161"/>
      <c r="H20" s="162"/>
      <c r="I20" s="162"/>
      <c r="J20" s="163"/>
      <c r="K20" s="121"/>
      <c r="L20" s="122"/>
      <c r="M20" s="122"/>
      <c r="N20" s="123"/>
      <c r="O20" s="121"/>
      <c r="P20" s="123"/>
      <c r="Q20" s="121"/>
      <c r="R20" s="122"/>
      <c r="S20" s="122"/>
      <c r="T20" s="123"/>
      <c r="U20" s="125"/>
      <c r="V20" s="167"/>
      <c r="W20" s="162"/>
      <c r="X20" s="162"/>
      <c r="Y20" s="163"/>
      <c r="Z20" s="121"/>
      <c r="AA20" s="128"/>
      <c r="AB20" s="157"/>
      <c r="AC20" s="122"/>
      <c r="AD20" s="122"/>
      <c r="AE20" s="123"/>
      <c r="AF20" s="121"/>
      <c r="AG20" s="122"/>
      <c r="AH20" s="122"/>
      <c r="AI20" s="123"/>
      <c r="AJ20" s="121"/>
      <c r="AK20" s="122"/>
      <c r="AL20" s="122"/>
      <c r="AM20" s="123"/>
      <c r="AN20" s="145"/>
      <c r="AO20" s="142"/>
      <c r="AP20" s="142"/>
      <c r="AQ20" s="143"/>
      <c r="AR20" s="121"/>
      <c r="AS20" s="122"/>
      <c r="AT20" s="122"/>
      <c r="AU20" s="128"/>
      <c r="AV20" s="157"/>
      <c r="AW20" s="122"/>
      <c r="AX20" s="122"/>
      <c r="AY20" s="123"/>
      <c r="AZ20" s="145"/>
      <c r="BA20" s="142"/>
      <c r="BB20" s="142"/>
      <c r="BC20" s="143"/>
      <c r="BD20" s="121"/>
      <c r="BE20" s="122"/>
      <c r="BF20" s="122"/>
      <c r="BG20" s="123"/>
      <c r="BH20" s="121"/>
      <c r="BI20" s="122"/>
      <c r="BJ20" s="123"/>
      <c r="BK20" s="164"/>
      <c r="BL20" s="165"/>
      <c r="BM20" s="165"/>
      <c r="BN20" s="165"/>
      <c r="BO20" s="149"/>
      <c r="BP20" s="150"/>
      <c r="BQ20" s="151"/>
      <c r="BR20" s="149"/>
      <c r="BS20" s="126"/>
      <c r="BT20" s="125"/>
      <c r="BU20" s="126"/>
      <c r="BV20" s="125"/>
      <c r="BW20" s="126"/>
      <c r="BX20" s="154"/>
      <c r="BY20" s="155"/>
      <c r="BZ20" s="155"/>
      <c r="CA20" s="155"/>
      <c r="CB20" s="155"/>
      <c r="CC20" s="155"/>
      <c r="CD20" s="155"/>
      <c r="CE20" s="155"/>
      <c r="CF20" s="156"/>
    </row>
    <row r="21" spans="1:84" ht="15" customHeight="1" x14ac:dyDescent="0.4">
      <c r="A21" s="146">
        <v>2</v>
      </c>
      <c r="B21" s="127"/>
      <c r="C21" s="146"/>
      <c r="D21" s="119"/>
      <c r="E21" s="119"/>
      <c r="F21" s="120"/>
      <c r="G21" s="158"/>
      <c r="H21" s="159"/>
      <c r="I21" s="159"/>
      <c r="J21" s="160"/>
      <c r="K21" s="118"/>
      <c r="L21" s="119"/>
      <c r="M21" s="119"/>
      <c r="N21" s="120"/>
      <c r="O21" s="118"/>
      <c r="P21" s="120"/>
      <c r="Q21" s="118"/>
      <c r="R21" s="119"/>
      <c r="S21" s="119"/>
      <c r="T21" s="120"/>
      <c r="U21" s="118" t="str">
        <f t="shared" ref="U21" si="3">IF(Q21="","",DATEDIF(Q21,$AM$9,"Y"))</f>
        <v/>
      </c>
      <c r="V21" s="166"/>
      <c r="W21" s="159"/>
      <c r="X21" s="159"/>
      <c r="Y21" s="160"/>
      <c r="Z21" s="118"/>
      <c r="AA21" s="127"/>
      <c r="AB21" s="146" t="str">
        <f t="shared" ref="AB21" si="4">IF(C21="","",IF(AND(VALUE($U21)&gt;=35,VALUE($U21)&lt;=74),"●",""))</f>
        <v/>
      </c>
      <c r="AC21" s="119"/>
      <c r="AD21" s="119"/>
      <c r="AE21" s="120"/>
      <c r="AF21" s="118"/>
      <c r="AG21" s="119"/>
      <c r="AH21" s="119"/>
      <c r="AI21" s="120"/>
      <c r="AJ21" s="118" t="str">
        <f t="shared" ref="AJ21" si="5">IF(C21="","",IF(OR(VALUE($U21)=40,VALUE($U21)=45,VALUE($U21)=50,VALUE($U21)=55,VALUE($U21)=60,VALUE($U21)=65,,VALUE($U21)=70),"●",""))</f>
        <v/>
      </c>
      <c r="AK21" s="119"/>
      <c r="AL21" s="119"/>
      <c r="AM21" s="120"/>
      <c r="AN21" s="144"/>
      <c r="AO21" s="139"/>
      <c r="AP21" s="139"/>
      <c r="AQ21" s="140"/>
      <c r="AR21" s="118"/>
      <c r="AS21" s="119"/>
      <c r="AT21" s="119"/>
      <c r="AU21" s="127"/>
      <c r="AV21" s="146" t="str">
        <f t="shared" ref="AV21" si="6">IF(C21="","",IF(AND($O21="女",VALUE($U21)&gt;=40,VALUE($U21)&lt;=74,MOD(VALUE($U21),2)=0),"●",""))</f>
        <v/>
      </c>
      <c r="AW21" s="119"/>
      <c r="AX21" s="119"/>
      <c r="AY21" s="120"/>
      <c r="AZ21" s="144"/>
      <c r="BA21" s="139"/>
      <c r="BB21" s="139"/>
      <c r="BC21" s="140"/>
      <c r="BD21" s="118"/>
      <c r="BE21" s="119"/>
      <c r="BF21" s="119"/>
      <c r="BG21" s="120"/>
      <c r="BH21" s="118"/>
      <c r="BI21" s="119"/>
      <c r="BJ21" s="120"/>
      <c r="BK21" s="164"/>
      <c r="BL21" s="165"/>
      <c r="BM21" s="165"/>
      <c r="BN21" s="165"/>
      <c r="BO21" s="146"/>
      <c r="BP21" s="147"/>
      <c r="BQ21" s="148"/>
      <c r="BR21" s="146"/>
      <c r="BS21" s="124"/>
      <c r="BT21" s="118"/>
      <c r="BU21" s="124"/>
      <c r="BV21" s="118"/>
      <c r="BW21" s="124"/>
      <c r="BX21" s="154"/>
      <c r="BY21" s="155"/>
      <c r="BZ21" s="155"/>
      <c r="CA21" s="155"/>
      <c r="CB21" s="155"/>
      <c r="CC21" s="155"/>
      <c r="CD21" s="155"/>
      <c r="CE21" s="155"/>
      <c r="CF21" s="156"/>
    </row>
    <row r="22" spans="1:84" ht="15" customHeight="1" x14ac:dyDescent="0.4">
      <c r="A22" s="157"/>
      <c r="B22" s="128"/>
      <c r="C22" s="157"/>
      <c r="D22" s="122"/>
      <c r="E22" s="122"/>
      <c r="F22" s="123"/>
      <c r="G22" s="161"/>
      <c r="H22" s="162"/>
      <c r="I22" s="162"/>
      <c r="J22" s="163"/>
      <c r="K22" s="121"/>
      <c r="L22" s="122"/>
      <c r="M22" s="122"/>
      <c r="N22" s="123"/>
      <c r="O22" s="121"/>
      <c r="P22" s="123"/>
      <c r="Q22" s="121"/>
      <c r="R22" s="122"/>
      <c r="S22" s="122"/>
      <c r="T22" s="123"/>
      <c r="U22" s="125"/>
      <c r="V22" s="167"/>
      <c r="W22" s="162"/>
      <c r="X22" s="162"/>
      <c r="Y22" s="163"/>
      <c r="Z22" s="121"/>
      <c r="AA22" s="128"/>
      <c r="AB22" s="157"/>
      <c r="AC22" s="122"/>
      <c r="AD22" s="122"/>
      <c r="AE22" s="123"/>
      <c r="AF22" s="121"/>
      <c r="AG22" s="122"/>
      <c r="AH22" s="122"/>
      <c r="AI22" s="123"/>
      <c r="AJ22" s="121"/>
      <c r="AK22" s="122"/>
      <c r="AL22" s="122"/>
      <c r="AM22" s="123"/>
      <c r="AN22" s="145"/>
      <c r="AO22" s="142"/>
      <c r="AP22" s="142"/>
      <c r="AQ22" s="143"/>
      <c r="AR22" s="121"/>
      <c r="AS22" s="122"/>
      <c r="AT22" s="122"/>
      <c r="AU22" s="128"/>
      <c r="AV22" s="157"/>
      <c r="AW22" s="122"/>
      <c r="AX22" s="122"/>
      <c r="AY22" s="123"/>
      <c r="AZ22" s="145"/>
      <c r="BA22" s="142"/>
      <c r="BB22" s="142"/>
      <c r="BC22" s="143"/>
      <c r="BD22" s="121"/>
      <c r="BE22" s="122"/>
      <c r="BF22" s="122"/>
      <c r="BG22" s="123"/>
      <c r="BH22" s="121"/>
      <c r="BI22" s="122"/>
      <c r="BJ22" s="123"/>
      <c r="BK22" s="164"/>
      <c r="BL22" s="165"/>
      <c r="BM22" s="165"/>
      <c r="BN22" s="165"/>
      <c r="BO22" s="149"/>
      <c r="BP22" s="150"/>
      <c r="BQ22" s="151"/>
      <c r="BR22" s="149"/>
      <c r="BS22" s="126"/>
      <c r="BT22" s="125"/>
      <c r="BU22" s="126"/>
      <c r="BV22" s="125"/>
      <c r="BW22" s="126"/>
      <c r="BX22" s="154"/>
      <c r="BY22" s="155"/>
      <c r="BZ22" s="155"/>
      <c r="CA22" s="155"/>
      <c r="CB22" s="155"/>
      <c r="CC22" s="155"/>
      <c r="CD22" s="155"/>
      <c r="CE22" s="155"/>
      <c r="CF22" s="156"/>
    </row>
    <row r="23" spans="1:84" ht="15" customHeight="1" x14ac:dyDescent="0.4">
      <c r="A23" s="146">
        <v>3</v>
      </c>
      <c r="B23" s="127"/>
      <c r="C23" s="146"/>
      <c r="D23" s="119"/>
      <c r="E23" s="119"/>
      <c r="F23" s="120"/>
      <c r="G23" s="158"/>
      <c r="H23" s="159"/>
      <c r="I23" s="159"/>
      <c r="J23" s="160"/>
      <c r="K23" s="118"/>
      <c r="L23" s="119"/>
      <c r="M23" s="119"/>
      <c r="N23" s="120"/>
      <c r="O23" s="118"/>
      <c r="P23" s="120"/>
      <c r="Q23" s="118"/>
      <c r="R23" s="119"/>
      <c r="S23" s="119"/>
      <c r="T23" s="120"/>
      <c r="U23" s="118" t="str">
        <f t="shared" ref="U23" si="7">IF(Q23="","",DATEDIF(Q23,$AM$9,"Y"))</f>
        <v/>
      </c>
      <c r="V23" s="166"/>
      <c r="W23" s="159"/>
      <c r="X23" s="159"/>
      <c r="Y23" s="160"/>
      <c r="Z23" s="118"/>
      <c r="AA23" s="127"/>
      <c r="AB23" s="146" t="str">
        <f t="shared" ref="AB23" si="8">IF(C23="","",IF(AND(VALUE($U23)&gt;=35,VALUE($U23)&lt;=74),"●",""))</f>
        <v/>
      </c>
      <c r="AC23" s="119"/>
      <c r="AD23" s="119"/>
      <c r="AE23" s="120"/>
      <c r="AF23" s="118"/>
      <c r="AG23" s="119"/>
      <c r="AH23" s="119"/>
      <c r="AI23" s="120"/>
      <c r="AJ23" s="118" t="str">
        <f t="shared" ref="AJ23" si="9">IF(C23="","",IF(OR(VALUE($U23)=40,VALUE($U23)=45,VALUE($U23)=50,VALUE($U23)=55,VALUE($U23)=60,VALUE($U23)=65,,VALUE($U23)=70),"●",""))</f>
        <v/>
      </c>
      <c r="AK23" s="119"/>
      <c r="AL23" s="119"/>
      <c r="AM23" s="120"/>
      <c r="AN23" s="144"/>
      <c r="AO23" s="139"/>
      <c r="AP23" s="139"/>
      <c r="AQ23" s="140"/>
      <c r="AR23" s="118"/>
      <c r="AS23" s="119"/>
      <c r="AT23" s="119"/>
      <c r="AU23" s="127"/>
      <c r="AV23" s="146" t="str">
        <f t="shared" ref="AV23" si="10">IF(C23="","",IF(AND($O23="女",VALUE($U23)&gt;=40,VALUE($U23)&lt;=74,MOD(VALUE($U23),2)=0),"●",""))</f>
        <v/>
      </c>
      <c r="AW23" s="119"/>
      <c r="AX23" s="119"/>
      <c r="AY23" s="120"/>
      <c r="AZ23" s="144"/>
      <c r="BA23" s="139"/>
      <c r="BB23" s="139"/>
      <c r="BC23" s="140"/>
      <c r="BD23" s="118"/>
      <c r="BE23" s="119"/>
      <c r="BF23" s="119"/>
      <c r="BG23" s="120"/>
      <c r="BH23" s="118"/>
      <c r="BI23" s="119"/>
      <c r="BJ23" s="120"/>
      <c r="BK23" s="164"/>
      <c r="BL23" s="165"/>
      <c r="BM23" s="165"/>
      <c r="BN23" s="165"/>
      <c r="BO23" s="168"/>
      <c r="BP23" s="171"/>
      <c r="BQ23" s="172"/>
      <c r="BR23" s="146"/>
      <c r="BS23" s="124"/>
      <c r="BT23" s="118"/>
      <c r="BU23" s="124"/>
      <c r="BV23" s="118"/>
      <c r="BW23" s="124"/>
      <c r="BX23" s="154"/>
      <c r="BY23" s="155"/>
      <c r="BZ23" s="155"/>
      <c r="CA23" s="155"/>
      <c r="CB23" s="155"/>
      <c r="CC23" s="155"/>
      <c r="CD23" s="155"/>
      <c r="CE23" s="155"/>
      <c r="CF23" s="156"/>
    </row>
    <row r="24" spans="1:84" ht="15" customHeight="1" x14ac:dyDescent="0.4">
      <c r="A24" s="157"/>
      <c r="B24" s="128"/>
      <c r="C24" s="157"/>
      <c r="D24" s="122"/>
      <c r="E24" s="122"/>
      <c r="F24" s="123"/>
      <c r="G24" s="161"/>
      <c r="H24" s="162"/>
      <c r="I24" s="162"/>
      <c r="J24" s="163"/>
      <c r="K24" s="121"/>
      <c r="L24" s="122"/>
      <c r="M24" s="122"/>
      <c r="N24" s="123"/>
      <c r="O24" s="121"/>
      <c r="P24" s="123"/>
      <c r="Q24" s="121"/>
      <c r="R24" s="122"/>
      <c r="S24" s="122"/>
      <c r="T24" s="123"/>
      <c r="U24" s="125"/>
      <c r="V24" s="167"/>
      <c r="W24" s="162"/>
      <c r="X24" s="162"/>
      <c r="Y24" s="163"/>
      <c r="Z24" s="121"/>
      <c r="AA24" s="128"/>
      <c r="AB24" s="157"/>
      <c r="AC24" s="122"/>
      <c r="AD24" s="122"/>
      <c r="AE24" s="123"/>
      <c r="AF24" s="121"/>
      <c r="AG24" s="122"/>
      <c r="AH24" s="122"/>
      <c r="AI24" s="123"/>
      <c r="AJ24" s="121"/>
      <c r="AK24" s="122"/>
      <c r="AL24" s="122"/>
      <c r="AM24" s="123"/>
      <c r="AN24" s="145"/>
      <c r="AO24" s="142"/>
      <c r="AP24" s="142"/>
      <c r="AQ24" s="143"/>
      <c r="AR24" s="121"/>
      <c r="AS24" s="122"/>
      <c r="AT24" s="122"/>
      <c r="AU24" s="128"/>
      <c r="AV24" s="157"/>
      <c r="AW24" s="122"/>
      <c r="AX24" s="122"/>
      <c r="AY24" s="123"/>
      <c r="AZ24" s="145"/>
      <c r="BA24" s="142"/>
      <c r="BB24" s="142"/>
      <c r="BC24" s="143"/>
      <c r="BD24" s="121"/>
      <c r="BE24" s="122"/>
      <c r="BF24" s="122"/>
      <c r="BG24" s="123"/>
      <c r="BH24" s="121"/>
      <c r="BI24" s="122"/>
      <c r="BJ24" s="123"/>
      <c r="BK24" s="164"/>
      <c r="BL24" s="165"/>
      <c r="BM24" s="165"/>
      <c r="BN24" s="165"/>
      <c r="BO24" s="149"/>
      <c r="BP24" s="150"/>
      <c r="BQ24" s="151"/>
      <c r="BR24" s="149"/>
      <c r="BS24" s="126"/>
      <c r="BT24" s="125"/>
      <c r="BU24" s="126"/>
      <c r="BV24" s="125"/>
      <c r="BW24" s="126"/>
      <c r="BX24" s="154"/>
      <c r="BY24" s="155"/>
      <c r="BZ24" s="155"/>
      <c r="CA24" s="155"/>
      <c r="CB24" s="155"/>
      <c r="CC24" s="155"/>
      <c r="CD24" s="155"/>
      <c r="CE24" s="155"/>
      <c r="CF24" s="156"/>
    </row>
    <row r="25" spans="1:84" ht="15" customHeight="1" x14ac:dyDescent="0.4">
      <c r="A25" s="146">
        <v>4</v>
      </c>
      <c r="B25" s="127"/>
      <c r="C25" s="146"/>
      <c r="D25" s="119"/>
      <c r="E25" s="119"/>
      <c r="F25" s="120"/>
      <c r="G25" s="158"/>
      <c r="H25" s="159"/>
      <c r="I25" s="159"/>
      <c r="J25" s="160"/>
      <c r="K25" s="118"/>
      <c r="L25" s="119"/>
      <c r="M25" s="119"/>
      <c r="N25" s="120"/>
      <c r="O25" s="118"/>
      <c r="P25" s="120"/>
      <c r="Q25" s="118"/>
      <c r="R25" s="119"/>
      <c r="S25" s="119"/>
      <c r="T25" s="120"/>
      <c r="U25" s="118" t="str">
        <f t="shared" ref="U25" si="11">IF(Q25="","",DATEDIF(Q25,$AM$9,"Y"))</f>
        <v/>
      </c>
      <c r="V25" s="166"/>
      <c r="W25" s="159"/>
      <c r="X25" s="159"/>
      <c r="Y25" s="160"/>
      <c r="Z25" s="118"/>
      <c r="AA25" s="127"/>
      <c r="AB25" s="146" t="str">
        <f t="shared" ref="AB25" si="12">IF(C25="","",IF(AND(VALUE($U25)&gt;=35,VALUE($U25)&lt;=74),"●",""))</f>
        <v/>
      </c>
      <c r="AC25" s="119"/>
      <c r="AD25" s="119"/>
      <c r="AE25" s="120"/>
      <c r="AF25" s="118"/>
      <c r="AG25" s="119"/>
      <c r="AH25" s="119"/>
      <c r="AI25" s="120"/>
      <c r="AJ25" s="118" t="str">
        <f t="shared" ref="AJ25" si="13">IF(C25="","",IF(OR(VALUE($U25)=40,VALUE($U25)=45,VALUE($U25)=50,VALUE($U25)=55,VALUE($U25)=60,VALUE($U25)=65,,VALUE($U25)=70),"●",""))</f>
        <v/>
      </c>
      <c r="AK25" s="119"/>
      <c r="AL25" s="119"/>
      <c r="AM25" s="120"/>
      <c r="AN25" s="144"/>
      <c r="AO25" s="139"/>
      <c r="AP25" s="139"/>
      <c r="AQ25" s="140"/>
      <c r="AR25" s="118"/>
      <c r="AS25" s="119"/>
      <c r="AT25" s="119"/>
      <c r="AU25" s="127"/>
      <c r="AV25" s="146" t="str">
        <f t="shared" ref="AV25" si="14">IF(C25="","",IF(AND($O25="女",VALUE($U25)&gt;=40,VALUE($U25)&lt;=74,MOD(VALUE($U25),2)=0),"●",""))</f>
        <v/>
      </c>
      <c r="AW25" s="119"/>
      <c r="AX25" s="119"/>
      <c r="AY25" s="120"/>
      <c r="AZ25" s="144"/>
      <c r="BA25" s="139"/>
      <c r="BB25" s="139"/>
      <c r="BC25" s="140"/>
      <c r="BD25" s="118"/>
      <c r="BE25" s="119"/>
      <c r="BF25" s="119"/>
      <c r="BG25" s="120"/>
      <c r="BH25" s="118"/>
      <c r="BI25" s="119"/>
      <c r="BJ25" s="120"/>
      <c r="BK25" s="164"/>
      <c r="BL25" s="165"/>
      <c r="BM25" s="165"/>
      <c r="BN25" s="165"/>
      <c r="BO25" s="146"/>
      <c r="BP25" s="147"/>
      <c r="BQ25" s="148"/>
      <c r="BR25" s="146"/>
      <c r="BS25" s="124"/>
      <c r="BT25" s="118"/>
      <c r="BU25" s="124"/>
      <c r="BV25" s="118"/>
      <c r="BW25" s="124"/>
      <c r="BX25" s="154"/>
      <c r="BY25" s="155"/>
      <c r="BZ25" s="155"/>
      <c r="CA25" s="155"/>
      <c r="CB25" s="155"/>
      <c r="CC25" s="155"/>
      <c r="CD25" s="155"/>
      <c r="CE25" s="155"/>
      <c r="CF25" s="156"/>
    </row>
    <row r="26" spans="1:84" ht="15" customHeight="1" x14ac:dyDescent="0.4">
      <c r="A26" s="157"/>
      <c r="B26" s="128"/>
      <c r="C26" s="157"/>
      <c r="D26" s="122"/>
      <c r="E26" s="122"/>
      <c r="F26" s="123"/>
      <c r="G26" s="161"/>
      <c r="H26" s="162"/>
      <c r="I26" s="162"/>
      <c r="J26" s="163"/>
      <c r="K26" s="121"/>
      <c r="L26" s="122"/>
      <c r="M26" s="122"/>
      <c r="N26" s="123"/>
      <c r="O26" s="121"/>
      <c r="P26" s="123"/>
      <c r="Q26" s="121"/>
      <c r="R26" s="122"/>
      <c r="S26" s="122"/>
      <c r="T26" s="123"/>
      <c r="U26" s="125"/>
      <c r="V26" s="167"/>
      <c r="W26" s="162"/>
      <c r="X26" s="162"/>
      <c r="Y26" s="163"/>
      <c r="Z26" s="121"/>
      <c r="AA26" s="128"/>
      <c r="AB26" s="157"/>
      <c r="AC26" s="122"/>
      <c r="AD26" s="122"/>
      <c r="AE26" s="123"/>
      <c r="AF26" s="121"/>
      <c r="AG26" s="122"/>
      <c r="AH26" s="122"/>
      <c r="AI26" s="123"/>
      <c r="AJ26" s="121"/>
      <c r="AK26" s="122"/>
      <c r="AL26" s="122"/>
      <c r="AM26" s="123"/>
      <c r="AN26" s="145"/>
      <c r="AO26" s="142"/>
      <c r="AP26" s="142"/>
      <c r="AQ26" s="143"/>
      <c r="AR26" s="121"/>
      <c r="AS26" s="122"/>
      <c r="AT26" s="122"/>
      <c r="AU26" s="128"/>
      <c r="AV26" s="157"/>
      <c r="AW26" s="122"/>
      <c r="AX26" s="122"/>
      <c r="AY26" s="123"/>
      <c r="AZ26" s="145"/>
      <c r="BA26" s="142"/>
      <c r="BB26" s="142"/>
      <c r="BC26" s="143"/>
      <c r="BD26" s="121"/>
      <c r="BE26" s="122"/>
      <c r="BF26" s="122"/>
      <c r="BG26" s="123"/>
      <c r="BH26" s="121"/>
      <c r="BI26" s="122"/>
      <c r="BJ26" s="123"/>
      <c r="BK26" s="164"/>
      <c r="BL26" s="165"/>
      <c r="BM26" s="165"/>
      <c r="BN26" s="165"/>
      <c r="BO26" s="149"/>
      <c r="BP26" s="150"/>
      <c r="BQ26" s="151"/>
      <c r="BR26" s="149"/>
      <c r="BS26" s="126"/>
      <c r="BT26" s="125"/>
      <c r="BU26" s="126"/>
      <c r="BV26" s="125"/>
      <c r="BW26" s="126"/>
      <c r="BX26" s="154"/>
      <c r="BY26" s="155"/>
      <c r="BZ26" s="155"/>
      <c r="CA26" s="155"/>
      <c r="CB26" s="155"/>
      <c r="CC26" s="155"/>
      <c r="CD26" s="155"/>
      <c r="CE26" s="155"/>
      <c r="CF26" s="156"/>
    </row>
    <row r="27" spans="1:84" ht="15" customHeight="1" x14ac:dyDescent="0.4">
      <c r="A27" s="146">
        <v>5</v>
      </c>
      <c r="B27" s="127"/>
      <c r="C27" s="146"/>
      <c r="D27" s="119"/>
      <c r="E27" s="119"/>
      <c r="F27" s="120"/>
      <c r="G27" s="158"/>
      <c r="H27" s="159"/>
      <c r="I27" s="159"/>
      <c r="J27" s="160"/>
      <c r="K27" s="118"/>
      <c r="L27" s="119"/>
      <c r="M27" s="119"/>
      <c r="N27" s="120"/>
      <c r="O27" s="118"/>
      <c r="P27" s="120"/>
      <c r="Q27" s="118"/>
      <c r="R27" s="119"/>
      <c r="S27" s="119"/>
      <c r="T27" s="120"/>
      <c r="U27" s="118" t="str">
        <f t="shared" ref="U27" si="15">IF(Q27="","",DATEDIF(Q27,$AM$9,"Y"))</f>
        <v/>
      </c>
      <c r="V27" s="166"/>
      <c r="W27" s="159"/>
      <c r="X27" s="159"/>
      <c r="Y27" s="160"/>
      <c r="Z27" s="118"/>
      <c r="AA27" s="127"/>
      <c r="AB27" s="146" t="str">
        <f t="shared" ref="AB27" si="16">IF(C27="","",IF(AND(VALUE($U27)&gt;=35,VALUE($U27)&lt;=74),"●",""))</f>
        <v/>
      </c>
      <c r="AC27" s="119"/>
      <c r="AD27" s="119"/>
      <c r="AE27" s="120"/>
      <c r="AF27" s="118"/>
      <c r="AG27" s="119"/>
      <c r="AH27" s="119"/>
      <c r="AI27" s="120"/>
      <c r="AJ27" s="118" t="str">
        <f t="shared" ref="AJ27" si="17">IF(C27="","",IF(OR(VALUE($U27)=40,VALUE($U27)=45,VALUE($U27)=50,VALUE($U27)=55,VALUE($U27)=60,VALUE($U27)=65,,VALUE($U27)=70),"●",""))</f>
        <v/>
      </c>
      <c r="AK27" s="119"/>
      <c r="AL27" s="119"/>
      <c r="AM27" s="120"/>
      <c r="AN27" s="144"/>
      <c r="AO27" s="139"/>
      <c r="AP27" s="139"/>
      <c r="AQ27" s="140"/>
      <c r="AR27" s="118"/>
      <c r="AS27" s="119"/>
      <c r="AT27" s="119"/>
      <c r="AU27" s="127"/>
      <c r="AV27" s="146" t="str">
        <f t="shared" ref="AV27" si="18">IF(C27="","",IF(AND($O27="女",VALUE($U27)&gt;=40,VALUE($U27)&lt;=74,MOD(VALUE($U27),2)=0),"●",""))</f>
        <v/>
      </c>
      <c r="AW27" s="119"/>
      <c r="AX27" s="119"/>
      <c r="AY27" s="120"/>
      <c r="AZ27" s="144"/>
      <c r="BA27" s="139"/>
      <c r="BB27" s="139"/>
      <c r="BC27" s="140"/>
      <c r="BD27" s="118"/>
      <c r="BE27" s="119"/>
      <c r="BF27" s="119"/>
      <c r="BG27" s="120"/>
      <c r="BH27" s="118"/>
      <c r="BI27" s="119"/>
      <c r="BJ27" s="120"/>
      <c r="BK27" s="164"/>
      <c r="BL27" s="165"/>
      <c r="BM27" s="165"/>
      <c r="BN27" s="165"/>
      <c r="BO27" s="146"/>
      <c r="BP27" s="147"/>
      <c r="BQ27" s="148"/>
      <c r="BR27" s="146"/>
      <c r="BS27" s="124"/>
      <c r="BT27" s="118"/>
      <c r="BU27" s="124"/>
      <c r="BV27" s="118"/>
      <c r="BW27" s="124"/>
      <c r="BX27" s="154"/>
      <c r="BY27" s="155"/>
      <c r="BZ27" s="155"/>
      <c r="CA27" s="155"/>
      <c r="CB27" s="155"/>
      <c r="CC27" s="155"/>
      <c r="CD27" s="155"/>
      <c r="CE27" s="155"/>
      <c r="CF27" s="156"/>
    </row>
    <row r="28" spans="1:84" ht="15" customHeight="1" x14ac:dyDescent="0.4">
      <c r="A28" s="157"/>
      <c r="B28" s="128"/>
      <c r="C28" s="157"/>
      <c r="D28" s="122"/>
      <c r="E28" s="122"/>
      <c r="F28" s="123"/>
      <c r="G28" s="161"/>
      <c r="H28" s="162"/>
      <c r="I28" s="162"/>
      <c r="J28" s="163"/>
      <c r="K28" s="121"/>
      <c r="L28" s="122"/>
      <c r="M28" s="122"/>
      <c r="N28" s="123"/>
      <c r="O28" s="121"/>
      <c r="P28" s="123"/>
      <c r="Q28" s="121"/>
      <c r="R28" s="122"/>
      <c r="S28" s="122"/>
      <c r="T28" s="123"/>
      <c r="U28" s="125"/>
      <c r="V28" s="167"/>
      <c r="W28" s="162"/>
      <c r="X28" s="162"/>
      <c r="Y28" s="163"/>
      <c r="Z28" s="121"/>
      <c r="AA28" s="128"/>
      <c r="AB28" s="157"/>
      <c r="AC28" s="122"/>
      <c r="AD28" s="122"/>
      <c r="AE28" s="123"/>
      <c r="AF28" s="121"/>
      <c r="AG28" s="122"/>
      <c r="AH28" s="122"/>
      <c r="AI28" s="123"/>
      <c r="AJ28" s="121"/>
      <c r="AK28" s="122"/>
      <c r="AL28" s="122"/>
      <c r="AM28" s="123"/>
      <c r="AN28" s="145"/>
      <c r="AO28" s="142"/>
      <c r="AP28" s="142"/>
      <c r="AQ28" s="143"/>
      <c r="AR28" s="121"/>
      <c r="AS28" s="122"/>
      <c r="AT28" s="122"/>
      <c r="AU28" s="128"/>
      <c r="AV28" s="157"/>
      <c r="AW28" s="122"/>
      <c r="AX28" s="122"/>
      <c r="AY28" s="123"/>
      <c r="AZ28" s="145"/>
      <c r="BA28" s="142"/>
      <c r="BB28" s="142"/>
      <c r="BC28" s="143"/>
      <c r="BD28" s="121"/>
      <c r="BE28" s="122"/>
      <c r="BF28" s="122"/>
      <c r="BG28" s="123"/>
      <c r="BH28" s="121"/>
      <c r="BI28" s="122"/>
      <c r="BJ28" s="123"/>
      <c r="BK28" s="164"/>
      <c r="BL28" s="165"/>
      <c r="BM28" s="165"/>
      <c r="BN28" s="165"/>
      <c r="BO28" s="149"/>
      <c r="BP28" s="150"/>
      <c r="BQ28" s="151"/>
      <c r="BR28" s="149"/>
      <c r="BS28" s="126"/>
      <c r="BT28" s="125"/>
      <c r="BU28" s="126"/>
      <c r="BV28" s="125"/>
      <c r="BW28" s="126"/>
      <c r="BX28" s="154"/>
      <c r="BY28" s="155"/>
      <c r="BZ28" s="155"/>
      <c r="CA28" s="155"/>
      <c r="CB28" s="155"/>
      <c r="CC28" s="155"/>
      <c r="CD28" s="155"/>
      <c r="CE28" s="155"/>
      <c r="CF28" s="156"/>
    </row>
    <row r="29" spans="1:84" ht="15" customHeight="1" x14ac:dyDescent="0.4">
      <c r="A29" s="146">
        <v>6</v>
      </c>
      <c r="B29" s="127"/>
      <c r="C29" s="146"/>
      <c r="D29" s="119"/>
      <c r="E29" s="119"/>
      <c r="F29" s="120"/>
      <c r="G29" s="158"/>
      <c r="H29" s="159"/>
      <c r="I29" s="159"/>
      <c r="J29" s="160"/>
      <c r="K29" s="118"/>
      <c r="L29" s="119"/>
      <c r="M29" s="119"/>
      <c r="N29" s="120"/>
      <c r="O29" s="118"/>
      <c r="P29" s="120"/>
      <c r="Q29" s="118"/>
      <c r="R29" s="119"/>
      <c r="S29" s="119"/>
      <c r="T29" s="120"/>
      <c r="U29" s="118" t="str">
        <f t="shared" ref="U29" si="19">IF(Q29="","",DATEDIF(Q29,$AM$9,"Y"))</f>
        <v/>
      </c>
      <c r="V29" s="166"/>
      <c r="W29" s="159"/>
      <c r="X29" s="159"/>
      <c r="Y29" s="160"/>
      <c r="Z29" s="118"/>
      <c r="AA29" s="127"/>
      <c r="AB29" s="146" t="str">
        <f t="shared" ref="AB29" si="20">IF(C29="","",IF(AND(VALUE($U29)&gt;=35,VALUE($U29)&lt;=74),"●",""))</f>
        <v/>
      </c>
      <c r="AC29" s="119"/>
      <c r="AD29" s="119"/>
      <c r="AE29" s="120"/>
      <c r="AF29" s="118"/>
      <c r="AG29" s="119"/>
      <c r="AH29" s="119"/>
      <c r="AI29" s="120"/>
      <c r="AJ29" s="118" t="str">
        <f t="shared" ref="AJ29" si="21">IF(C29="","",IF(OR(VALUE($U29)=40,VALUE($U29)=45,VALUE($U29)=50,VALUE($U29)=55,VALUE($U29)=60,VALUE($U29)=65,,VALUE($U29)=70),"●",""))</f>
        <v/>
      </c>
      <c r="AK29" s="119"/>
      <c r="AL29" s="119"/>
      <c r="AM29" s="120"/>
      <c r="AN29" s="144"/>
      <c r="AO29" s="139"/>
      <c r="AP29" s="139"/>
      <c r="AQ29" s="140"/>
      <c r="AR29" s="118"/>
      <c r="AS29" s="119"/>
      <c r="AT29" s="119"/>
      <c r="AU29" s="127"/>
      <c r="AV29" s="146" t="str">
        <f t="shared" ref="AV29" si="22">IF(C29="","",IF(AND($O29="女",VALUE($U29)&gt;=40,VALUE($U29)&lt;=74,MOD(VALUE($U29),2)=0),"●",""))</f>
        <v/>
      </c>
      <c r="AW29" s="119"/>
      <c r="AX29" s="119"/>
      <c r="AY29" s="120"/>
      <c r="AZ29" s="144"/>
      <c r="BA29" s="139"/>
      <c r="BB29" s="139"/>
      <c r="BC29" s="140"/>
      <c r="BD29" s="118"/>
      <c r="BE29" s="119"/>
      <c r="BF29" s="119"/>
      <c r="BG29" s="120"/>
      <c r="BH29" s="118"/>
      <c r="BI29" s="119"/>
      <c r="BJ29" s="120"/>
      <c r="BK29" s="164"/>
      <c r="BL29" s="165"/>
      <c r="BM29" s="165"/>
      <c r="BN29" s="165"/>
      <c r="BO29" s="168"/>
      <c r="BP29" s="171"/>
      <c r="BQ29" s="172"/>
      <c r="BR29" s="146"/>
      <c r="BS29" s="124"/>
      <c r="BT29" s="118"/>
      <c r="BU29" s="124"/>
      <c r="BV29" s="118"/>
      <c r="BW29" s="124"/>
      <c r="BX29" s="154"/>
      <c r="BY29" s="155"/>
      <c r="BZ29" s="155"/>
      <c r="CA29" s="155"/>
      <c r="CB29" s="155"/>
      <c r="CC29" s="155"/>
      <c r="CD29" s="155"/>
      <c r="CE29" s="155"/>
      <c r="CF29" s="156"/>
    </row>
    <row r="30" spans="1:84" ht="15" customHeight="1" x14ac:dyDescent="0.4">
      <c r="A30" s="157"/>
      <c r="B30" s="128"/>
      <c r="C30" s="157"/>
      <c r="D30" s="122"/>
      <c r="E30" s="122"/>
      <c r="F30" s="123"/>
      <c r="G30" s="161"/>
      <c r="H30" s="162"/>
      <c r="I30" s="162"/>
      <c r="J30" s="163"/>
      <c r="K30" s="121"/>
      <c r="L30" s="122"/>
      <c r="M30" s="122"/>
      <c r="N30" s="123"/>
      <c r="O30" s="121"/>
      <c r="P30" s="123"/>
      <c r="Q30" s="121"/>
      <c r="R30" s="122"/>
      <c r="S30" s="122"/>
      <c r="T30" s="123"/>
      <c r="U30" s="125"/>
      <c r="V30" s="167"/>
      <c r="W30" s="162"/>
      <c r="X30" s="162"/>
      <c r="Y30" s="163"/>
      <c r="Z30" s="121"/>
      <c r="AA30" s="128"/>
      <c r="AB30" s="157"/>
      <c r="AC30" s="122"/>
      <c r="AD30" s="122"/>
      <c r="AE30" s="123"/>
      <c r="AF30" s="121"/>
      <c r="AG30" s="122"/>
      <c r="AH30" s="122"/>
      <c r="AI30" s="123"/>
      <c r="AJ30" s="121"/>
      <c r="AK30" s="122"/>
      <c r="AL30" s="122"/>
      <c r="AM30" s="123"/>
      <c r="AN30" s="145"/>
      <c r="AO30" s="142"/>
      <c r="AP30" s="142"/>
      <c r="AQ30" s="143"/>
      <c r="AR30" s="121"/>
      <c r="AS30" s="122"/>
      <c r="AT30" s="122"/>
      <c r="AU30" s="128"/>
      <c r="AV30" s="157"/>
      <c r="AW30" s="122"/>
      <c r="AX30" s="122"/>
      <c r="AY30" s="123"/>
      <c r="AZ30" s="145"/>
      <c r="BA30" s="142"/>
      <c r="BB30" s="142"/>
      <c r="BC30" s="143"/>
      <c r="BD30" s="121"/>
      <c r="BE30" s="122"/>
      <c r="BF30" s="122"/>
      <c r="BG30" s="123"/>
      <c r="BH30" s="121"/>
      <c r="BI30" s="122"/>
      <c r="BJ30" s="123"/>
      <c r="BK30" s="164"/>
      <c r="BL30" s="165"/>
      <c r="BM30" s="165"/>
      <c r="BN30" s="165"/>
      <c r="BO30" s="149"/>
      <c r="BP30" s="150"/>
      <c r="BQ30" s="151"/>
      <c r="BR30" s="149"/>
      <c r="BS30" s="126"/>
      <c r="BT30" s="125"/>
      <c r="BU30" s="126"/>
      <c r="BV30" s="125"/>
      <c r="BW30" s="126"/>
      <c r="BX30" s="154"/>
      <c r="BY30" s="155"/>
      <c r="BZ30" s="155"/>
      <c r="CA30" s="155"/>
      <c r="CB30" s="155"/>
      <c r="CC30" s="155"/>
      <c r="CD30" s="155"/>
      <c r="CE30" s="155"/>
      <c r="CF30" s="156"/>
    </row>
    <row r="31" spans="1:84" ht="15" customHeight="1" x14ac:dyDescent="0.4">
      <c r="A31" s="146">
        <v>7</v>
      </c>
      <c r="B31" s="127"/>
      <c r="C31" s="146"/>
      <c r="D31" s="119"/>
      <c r="E31" s="119"/>
      <c r="F31" s="120"/>
      <c r="G31" s="158"/>
      <c r="H31" s="159"/>
      <c r="I31" s="159"/>
      <c r="J31" s="160"/>
      <c r="K31" s="118"/>
      <c r="L31" s="119"/>
      <c r="M31" s="119"/>
      <c r="N31" s="120"/>
      <c r="O31" s="118"/>
      <c r="P31" s="120"/>
      <c r="Q31" s="118"/>
      <c r="R31" s="119"/>
      <c r="S31" s="119"/>
      <c r="T31" s="120"/>
      <c r="U31" s="118" t="str">
        <f t="shared" ref="U31" si="23">IF(Q31="","",DATEDIF(Q31,$AM$9,"Y"))</f>
        <v/>
      </c>
      <c r="V31" s="166"/>
      <c r="W31" s="159"/>
      <c r="X31" s="159"/>
      <c r="Y31" s="160"/>
      <c r="Z31" s="118"/>
      <c r="AA31" s="127"/>
      <c r="AB31" s="146" t="str">
        <f t="shared" ref="AB31" si="24">IF(C31="","",IF(AND(VALUE($U31)&gt;=35,VALUE($U31)&lt;=74),"●",""))</f>
        <v/>
      </c>
      <c r="AC31" s="119"/>
      <c r="AD31" s="119"/>
      <c r="AE31" s="120"/>
      <c r="AF31" s="118"/>
      <c r="AG31" s="119"/>
      <c r="AH31" s="119"/>
      <c r="AI31" s="120"/>
      <c r="AJ31" s="118" t="str">
        <f t="shared" ref="AJ31" si="25">IF(C31="","",IF(OR(VALUE($U31)=40,VALUE($U31)=45,VALUE($U31)=50,VALUE($U31)=55,VALUE($U31)=60,VALUE($U31)=65,,VALUE($U31)=70),"●",""))</f>
        <v/>
      </c>
      <c r="AK31" s="119"/>
      <c r="AL31" s="119"/>
      <c r="AM31" s="120"/>
      <c r="AN31" s="144"/>
      <c r="AO31" s="139"/>
      <c r="AP31" s="139"/>
      <c r="AQ31" s="140"/>
      <c r="AR31" s="118"/>
      <c r="AS31" s="119"/>
      <c r="AT31" s="119"/>
      <c r="AU31" s="127"/>
      <c r="AV31" s="146" t="str">
        <f t="shared" ref="AV31" si="26">IF(C31="","",IF(AND($O31="女",VALUE($U31)&gt;=40,VALUE($U31)&lt;=74,MOD(VALUE($U31),2)=0),"●",""))</f>
        <v/>
      </c>
      <c r="AW31" s="119"/>
      <c r="AX31" s="119"/>
      <c r="AY31" s="120"/>
      <c r="AZ31" s="144"/>
      <c r="BA31" s="139"/>
      <c r="BB31" s="139"/>
      <c r="BC31" s="140"/>
      <c r="BD31" s="118"/>
      <c r="BE31" s="119"/>
      <c r="BF31" s="119"/>
      <c r="BG31" s="120"/>
      <c r="BH31" s="118"/>
      <c r="BI31" s="119"/>
      <c r="BJ31" s="120"/>
      <c r="BK31" s="164"/>
      <c r="BL31" s="165"/>
      <c r="BM31" s="165"/>
      <c r="BN31" s="165"/>
      <c r="BO31" s="146"/>
      <c r="BP31" s="147"/>
      <c r="BQ31" s="148"/>
      <c r="BR31" s="146"/>
      <c r="BS31" s="124"/>
      <c r="BT31" s="118"/>
      <c r="BU31" s="124"/>
      <c r="BV31" s="118"/>
      <c r="BW31" s="124"/>
      <c r="BX31" s="154"/>
      <c r="BY31" s="155"/>
      <c r="BZ31" s="155"/>
      <c r="CA31" s="155"/>
      <c r="CB31" s="155"/>
      <c r="CC31" s="155"/>
      <c r="CD31" s="155"/>
      <c r="CE31" s="155"/>
      <c r="CF31" s="156"/>
    </row>
    <row r="32" spans="1:84" ht="15" customHeight="1" x14ac:dyDescent="0.4">
      <c r="A32" s="157"/>
      <c r="B32" s="128"/>
      <c r="C32" s="157"/>
      <c r="D32" s="122"/>
      <c r="E32" s="122"/>
      <c r="F32" s="123"/>
      <c r="G32" s="161"/>
      <c r="H32" s="162"/>
      <c r="I32" s="162"/>
      <c r="J32" s="163"/>
      <c r="K32" s="121"/>
      <c r="L32" s="122"/>
      <c r="M32" s="122"/>
      <c r="N32" s="123"/>
      <c r="O32" s="121"/>
      <c r="P32" s="123"/>
      <c r="Q32" s="121"/>
      <c r="R32" s="122"/>
      <c r="S32" s="122"/>
      <c r="T32" s="123"/>
      <c r="U32" s="125"/>
      <c r="V32" s="167"/>
      <c r="W32" s="162"/>
      <c r="X32" s="162"/>
      <c r="Y32" s="163"/>
      <c r="Z32" s="121"/>
      <c r="AA32" s="128"/>
      <c r="AB32" s="157"/>
      <c r="AC32" s="122"/>
      <c r="AD32" s="122"/>
      <c r="AE32" s="123"/>
      <c r="AF32" s="121"/>
      <c r="AG32" s="122"/>
      <c r="AH32" s="122"/>
      <c r="AI32" s="123"/>
      <c r="AJ32" s="121"/>
      <c r="AK32" s="122"/>
      <c r="AL32" s="122"/>
      <c r="AM32" s="123"/>
      <c r="AN32" s="145"/>
      <c r="AO32" s="142"/>
      <c r="AP32" s="142"/>
      <c r="AQ32" s="143"/>
      <c r="AR32" s="121"/>
      <c r="AS32" s="122"/>
      <c r="AT32" s="122"/>
      <c r="AU32" s="128"/>
      <c r="AV32" s="157"/>
      <c r="AW32" s="122"/>
      <c r="AX32" s="122"/>
      <c r="AY32" s="123"/>
      <c r="AZ32" s="145"/>
      <c r="BA32" s="142"/>
      <c r="BB32" s="142"/>
      <c r="BC32" s="143"/>
      <c r="BD32" s="121"/>
      <c r="BE32" s="122"/>
      <c r="BF32" s="122"/>
      <c r="BG32" s="123"/>
      <c r="BH32" s="121"/>
      <c r="BI32" s="122"/>
      <c r="BJ32" s="123"/>
      <c r="BK32" s="164"/>
      <c r="BL32" s="165"/>
      <c r="BM32" s="165"/>
      <c r="BN32" s="165"/>
      <c r="BO32" s="149"/>
      <c r="BP32" s="150"/>
      <c r="BQ32" s="151"/>
      <c r="BR32" s="149"/>
      <c r="BS32" s="126"/>
      <c r="BT32" s="125"/>
      <c r="BU32" s="126"/>
      <c r="BV32" s="125"/>
      <c r="BW32" s="126"/>
      <c r="BX32" s="154"/>
      <c r="BY32" s="155"/>
      <c r="BZ32" s="155"/>
      <c r="CA32" s="155"/>
      <c r="CB32" s="155"/>
      <c r="CC32" s="155"/>
      <c r="CD32" s="155"/>
      <c r="CE32" s="155"/>
      <c r="CF32" s="156"/>
    </row>
    <row r="33" spans="1:84" ht="15" customHeight="1" x14ac:dyDescent="0.4">
      <c r="A33" s="146">
        <v>8</v>
      </c>
      <c r="B33" s="127"/>
      <c r="C33" s="146"/>
      <c r="D33" s="119"/>
      <c r="E33" s="119"/>
      <c r="F33" s="120"/>
      <c r="G33" s="158"/>
      <c r="H33" s="159"/>
      <c r="I33" s="159"/>
      <c r="J33" s="160"/>
      <c r="K33" s="118"/>
      <c r="L33" s="119"/>
      <c r="M33" s="119"/>
      <c r="N33" s="120"/>
      <c r="O33" s="118"/>
      <c r="P33" s="120"/>
      <c r="Q33" s="118"/>
      <c r="R33" s="119"/>
      <c r="S33" s="119"/>
      <c r="T33" s="120"/>
      <c r="U33" s="118" t="str">
        <f t="shared" ref="U33" si="27">IF(Q33="","",DATEDIF(Q33,$AM$9,"Y"))</f>
        <v/>
      </c>
      <c r="V33" s="166"/>
      <c r="W33" s="159"/>
      <c r="X33" s="159"/>
      <c r="Y33" s="160"/>
      <c r="Z33" s="118"/>
      <c r="AA33" s="127"/>
      <c r="AB33" s="146" t="str">
        <f t="shared" ref="AB33" si="28">IF(C33="","",IF(AND(VALUE($U33)&gt;=35,VALUE($U33)&lt;=74),"●",""))</f>
        <v/>
      </c>
      <c r="AC33" s="119"/>
      <c r="AD33" s="119"/>
      <c r="AE33" s="120"/>
      <c r="AF33" s="118"/>
      <c r="AG33" s="119"/>
      <c r="AH33" s="119"/>
      <c r="AI33" s="120"/>
      <c r="AJ33" s="118" t="str">
        <f t="shared" ref="AJ33" si="29">IF(C33="","",IF(OR(VALUE($U33)=40,VALUE($U33)=45,VALUE($U33)=50,VALUE($U33)=55,VALUE($U33)=60,VALUE($U33)=65,,VALUE($U33)=70),"●",""))</f>
        <v/>
      </c>
      <c r="AK33" s="119"/>
      <c r="AL33" s="119"/>
      <c r="AM33" s="120"/>
      <c r="AN33" s="144"/>
      <c r="AO33" s="139"/>
      <c r="AP33" s="139"/>
      <c r="AQ33" s="140"/>
      <c r="AR33" s="118"/>
      <c r="AS33" s="119"/>
      <c r="AT33" s="119"/>
      <c r="AU33" s="127"/>
      <c r="AV33" s="146" t="str">
        <f t="shared" ref="AV33" si="30">IF(C33="","",IF(AND($O33="女",VALUE($U33)&gt;=40,VALUE($U33)&lt;=74,MOD(VALUE($U33),2)=0),"●",""))</f>
        <v/>
      </c>
      <c r="AW33" s="119"/>
      <c r="AX33" s="119"/>
      <c r="AY33" s="120"/>
      <c r="AZ33" s="144"/>
      <c r="BA33" s="139"/>
      <c r="BB33" s="139"/>
      <c r="BC33" s="140"/>
      <c r="BD33" s="118"/>
      <c r="BE33" s="119"/>
      <c r="BF33" s="119"/>
      <c r="BG33" s="120"/>
      <c r="BH33" s="118"/>
      <c r="BI33" s="119"/>
      <c r="BJ33" s="120"/>
      <c r="BK33" s="164"/>
      <c r="BL33" s="165"/>
      <c r="BM33" s="165"/>
      <c r="BN33" s="165"/>
      <c r="BO33" s="146"/>
      <c r="BP33" s="147"/>
      <c r="BQ33" s="148"/>
      <c r="BR33" s="146"/>
      <c r="BS33" s="124"/>
      <c r="BT33" s="118"/>
      <c r="BU33" s="124"/>
      <c r="BV33" s="118"/>
      <c r="BW33" s="124"/>
      <c r="BX33" s="154"/>
      <c r="BY33" s="155"/>
      <c r="BZ33" s="155"/>
      <c r="CA33" s="155"/>
      <c r="CB33" s="155"/>
      <c r="CC33" s="155"/>
      <c r="CD33" s="155"/>
      <c r="CE33" s="155"/>
      <c r="CF33" s="156"/>
    </row>
    <row r="34" spans="1:84" ht="15" customHeight="1" x14ac:dyDescent="0.4">
      <c r="A34" s="157"/>
      <c r="B34" s="128"/>
      <c r="C34" s="157"/>
      <c r="D34" s="122"/>
      <c r="E34" s="122"/>
      <c r="F34" s="123"/>
      <c r="G34" s="161"/>
      <c r="H34" s="162"/>
      <c r="I34" s="162"/>
      <c r="J34" s="163"/>
      <c r="K34" s="121"/>
      <c r="L34" s="122"/>
      <c r="M34" s="122"/>
      <c r="N34" s="123"/>
      <c r="O34" s="121"/>
      <c r="P34" s="123"/>
      <c r="Q34" s="121"/>
      <c r="R34" s="122"/>
      <c r="S34" s="122"/>
      <c r="T34" s="123"/>
      <c r="U34" s="125"/>
      <c r="V34" s="167"/>
      <c r="W34" s="162"/>
      <c r="X34" s="162"/>
      <c r="Y34" s="163"/>
      <c r="Z34" s="121"/>
      <c r="AA34" s="128"/>
      <c r="AB34" s="157"/>
      <c r="AC34" s="122"/>
      <c r="AD34" s="122"/>
      <c r="AE34" s="123"/>
      <c r="AF34" s="121"/>
      <c r="AG34" s="122"/>
      <c r="AH34" s="122"/>
      <c r="AI34" s="123"/>
      <c r="AJ34" s="121"/>
      <c r="AK34" s="122"/>
      <c r="AL34" s="122"/>
      <c r="AM34" s="123"/>
      <c r="AN34" s="145"/>
      <c r="AO34" s="142"/>
      <c r="AP34" s="142"/>
      <c r="AQ34" s="143"/>
      <c r="AR34" s="121"/>
      <c r="AS34" s="122"/>
      <c r="AT34" s="122"/>
      <c r="AU34" s="128"/>
      <c r="AV34" s="157"/>
      <c r="AW34" s="122"/>
      <c r="AX34" s="122"/>
      <c r="AY34" s="123"/>
      <c r="AZ34" s="145"/>
      <c r="BA34" s="142"/>
      <c r="BB34" s="142"/>
      <c r="BC34" s="143"/>
      <c r="BD34" s="121"/>
      <c r="BE34" s="122"/>
      <c r="BF34" s="122"/>
      <c r="BG34" s="123"/>
      <c r="BH34" s="121"/>
      <c r="BI34" s="122"/>
      <c r="BJ34" s="123"/>
      <c r="BK34" s="164"/>
      <c r="BL34" s="165"/>
      <c r="BM34" s="165"/>
      <c r="BN34" s="165"/>
      <c r="BO34" s="149"/>
      <c r="BP34" s="150"/>
      <c r="BQ34" s="151"/>
      <c r="BR34" s="149"/>
      <c r="BS34" s="126"/>
      <c r="BT34" s="125"/>
      <c r="BU34" s="126"/>
      <c r="BV34" s="125"/>
      <c r="BW34" s="126"/>
      <c r="BX34" s="154"/>
      <c r="BY34" s="155"/>
      <c r="BZ34" s="155"/>
      <c r="CA34" s="155"/>
      <c r="CB34" s="155"/>
      <c r="CC34" s="155"/>
      <c r="CD34" s="155"/>
      <c r="CE34" s="155"/>
      <c r="CF34" s="156"/>
    </row>
    <row r="35" spans="1:84" ht="15" customHeight="1" x14ac:dyDescent="0.4">
      <c r="A35" s="146">
        <v>9</v>
      </c>
      <c r="B35" s="127"/>
      <c r="C35" s="146"/>
      <c r="D35" s="119"/>
      <c r="E35" s="119"/>
      <c r="F35" s="120"/>
      <c r="G35" s="158"/>
      <c r="H35" s="159"/>
      <c r="I35" s="159"/>
      <c r="J35" s="160"/>
      <c r="K35" s="118"/>
      <c r="L35" s="119"/>
      <c r="M35" s="119"/>
      <c r="N35" s="120"/>
      <c r="O35" s="118"/>
      <c r="P35" s="120"/>
      <c r="Q35" s="118"/>
      <c r="R35" s="119"/>
      <c r="S35" s="119"/>
      <c r="T35" s="120"/>
      <c r="U35" s="118" t="str">
        <f t="shared" ref="U35" si="31">IF(Q35="","",DATEDIF(Q35,$AM$9,"Y"))</f>
        <v/>
      </c>
      <c r="V35" s="166"/>
      <c r="W35" s="159"/>
      <c r="X35" s="159"/>
      <c r="Y35" s="160"/>
      <c r="Z35" s="118"/>
      <c r="AA35" s="127"/>
      <c r="AB35" s="146" t="str">
        <f t="shared" ref="AB35" si="32">IF(C35="","",IF(AND(VALUE($U35)&gt;=35,VALUE($U35)&lt;=74),"●",""))</f>
        <v/>
      </c>
      <c r="AC35" s="119"/>
      <c r="AD35" s="119"/>
      <c r="AE35" s="120"/>
      <c r="AF35" s="118"/>
      <c r="AG35" s="119"/>
      <c r="AH35" s="119"/>
      <c r="AI35" s="120"/>
      <c r="AJ35" s="118" t="str">
        <f t="shared" ref="AJ35" si="33">IF(C35="","",IF(OR(VALUE($U35)=40,VALUE($U35)=45,VALUE($U35)=50,VALUE($U35)=55,VALUE($U35)=60,VALUE($U35)=65,,VALUE($U35)=70),"●",""))</f>
        <v/>
      </c>
      <c r="AK35" s="119"/>
      <c r="AL35" s="119"/>
      <c r="AM35" s="120"/>
      <c r="AN35" s="144"/>
      <c r="AO35" s="139"/>
      <c r="AP35" s="139"/>
      <c r="AQ35" s="140"/>
      <c r="AR35" s="118"/>
      <c r="AS35" s="119"/>
      <c r="AT35" s="119"/>
      <c r="AU35" s="127"/>
      <c r="AV35" s="146" t="str">
        <f t="shared" ref="AV35" si="34">IF(C35="","",IF(AND($O35="女",VALUE($U35)&gt;=40,VALUE($U35)&lt;=74,MOD(VALUE($U35),2)=0),"●",""))</f>
        <v/>
      </c>
      <c r="AW35" s="119"/>
      <c r="AX35" s="119"/>
      <c r="AY35" s="120"/>
      <c r="AZ35" s="144"/>
      <c r="BA35" s="139"/>
      <c r="BB35" s="139"/>
      <c r="BC35" s="140"/>
      <c r="BD35" s="118"/>
      <c r="BE35" s="119"/>
      <c r="BF35" s="119"/>
      <c r="BG35" s="120"/>
      <c r="BH35" s="118"/>
      <c r="BI35" s="119"/>
      <c r="BJ35" s="120"/>
      <c r="BK35" s="164"/>
      <c r="BL35" s="165"/>
      <c r="BM35" s="165"/>
      <c r="BN35" s="165"/>
      <c r="BO35" s="168"/>
      <c r="BP35" s="171"/>
      <c r="BQ35" s="172"/>
      <c r="BR35" s="146"/>
      <c r="BS35" s="124"/>
      <c r="BT35" s="118"/>
      <c r="BU35" s="124"/>
      <c r="BV35" s="118"/>
      <c r="BW35" s="124"/>
      <c r="BX35" s="154"/>
      <c r="BY35" s="155"/>
      <c r="BZ35" s="155"/>
      <c r="CA35" s="155"/>
      <c r="CB35" s="155"/>
      <c r="CC35" s="155"/>
      <c r="CD35" s="155"/>
      <c r="CE35" s="155"/>
      <c r="CF35" s="156"/>
    </row>
    <row r="36" spans="1:84" ht="15" customHeight="1" x14ac:dyDescent="0.4">
      <c r="A36" s="157"/>
      <c r="B36" s="128"/>
      <c r="C36" s="157"/>
      <c r="D36" s="122"/>
      <c r="E36" s="122"/>
      <c r="F36" s="123"/>
      <c r="G36" s="161"/>
      <c r="H36" s="162"/>
      <c r="I36" s="162"/>
      <c r="J36" s="163"/>
      <c r="K36" s="121"/>
      <c r="L36" s="122"/>
      <c r="M36" s="122"/>
      <c r="N36" s="123"/>
      <c r="O36" s="121"/>
      <c r="P36" s="123"/>
      <c r="Q36" s="121"/>
      <c r="R36" s="122"/>
      <c r="S36" s="122"/>
      <c r="T36" s="123"/>
      <c r="U36" s="125"/>
      <c r="V36" s="167"/>
      <c r="W36" s="162"/>
      <c r="X36" s="162"/>
      <c r="Y36" s="163"/>
      <c r="Z36" s="121"/>
      <c r="AA36" s="128"/>
      <c r="AB36" s="157"/>
      <c r="AC36" s="122"/>
      <c r="AD36" s="122"/>
      <c r="AE36" s="123"/>
      <c r="AF36" s="121"/>
      <c r="AG36" s="122"/>
      <c r="AH36" s="122"/>
      <c r="AI36" s="123"/>
      <c r="AJ36" s="121"/>
      <c r="AK36" s="122"/>
      <c r="AL36" s="122"/>
      <c r="AM36" s="123"/>
      <c r="AN36" s="145"/>
      <c r="AO36" s="142"/>
      <c r="AP36" s="142"/>
      <c r="AQ36" s="143"/>
      <c r="AR36" s="121"/>
      <c r="AS36" s="122"/>
      <c r="AT36" s="122"/>
      <c r="AU36" s="128"/>
      <c r="AV36" s="157"/>
      <c r="AW36" s="122"/>
      <c r="AX36" s="122"/>
      <c r="AY36" s="123"/>
      <c r="AZ36" s="145"/>
      <c r="BA36" s="142"/>
      <c r="BB36" s="142"/>
      <c r="BC36" s="143"/>
      <c r="BD36" s="121"/>
      <c r="BE36" s="122"/>
      <c r="BF36" s="122"/>
      <c r="BG36" s="123"/>
      <c r="BH36" s="121"/>
      <c r="BI36" s="122"/>
      <c r="BJ36" s="123"/>
      <c r="BK36" s="164"/>
      <c r="BL36" s="165"/>
      <c r="BM36" s="165"/>
      <c r="BN36" s="165"/>
      <c r="BO36" s="149"/>
      <c r="BP36" s="150"/>
      <c r="BQ36" s="151"/>
      <c r="BR36" s="149"/>
      <c r="BS36" s="126"/>
      <c r="BT36" s="125"/>
      <c r="BU36" s="126"/>
      <c r="BV36" s="125"/>
      <c r="BW36" s="126"/>
      <c r="BX36" s="154"/>
      <c r="BY36" s="155"/>
      <c r="BZ36" s="155"/>
      <c r="CA36" s="155"/>
      <c r="CB36" s="155"/>
      <c r="CC36" s="155"/>
      <c r="CD36" s="155"/>
      <c r="CE36" s="155"/>
      <c r="CF36" s="156"/>
    </row>
    <row r="37" spans="1:84" ht="15" customHeight="1" x14ac:dyDescent="0.4">
      <c r="A37" s="146">
        <v>10</v>
      </c>
      <c r="B37" s="127"/>
      <c r="C37" s="146"/>
      <c r="D37" s="119"/>
      <c r="E37" s="119"/>
      <c r="F37" s="120"/>
      <c r="G37" s="158"/>
      <c r="H37" s="159"/>
      <c r="I37" s="159"/>
      <c r="J37" s="160"/>
      <c r="K37" s="118"/>
      <c r="L37" s="119"/>
      <c r="M37" s="119"/>
      <c r="N37" s="120"/>
      <c r="O37" s="118"/>
      <c r="P37" s="120"/>
      <c r="Q37" s="118"/>
      <c r="R37" s="119"/>
      <c r="S37" s="119"/>
      <c r="T37" s="120"/>
      <c r="U37" s="118" t="str">
        <f t="shared" ref="U37" si="35">IF(Q37="","",DATEDIF(Q37,$AM$9,"Y"))</f>
        <v/>
      </c>
      <c r="V37" s="166"/>
      <c r="W37" s="159"/>
      <c r="X37" s="159"/>
      <c r="Y37" s="160"/>
      <c r="Z37" s="118"/>
      <c r="AA37" s="127"/>
      <c r="AB37" s="146" t="str">
        <f t="shared" ref="AB37" si="36">IF(C37="","",IF(AND(VALUE($U37)&gt;=35,VALUE($U37)&lt;=74),"●",""))</f>
        <v/>
      </c>
      <c r="AC37" s="119"/>
      <c r="AD37" s="119"/>
      <c r="AE37" s="120"/>
      <c r="AF37" s="118"/>
      <c r="AG37" s="119"/>
      <c r="AH37" s="119"/>
      <c r="AI37" s="120"/>
      <c r="AJ37" s="118" t="str">
        <f t="shared" ref="AJ37" si="37">IF(C37="","",IF(OR(VALUE($U37)=40,VALUE($U37)=45,VALUE($U37)=50,VALUE($U37)=55,VALUE($U37)=60,VALUE($U37)=65,,VALUE($U37)=70),"●",""))</f>
        <v/>
      </c>
      <c r="AK37" s="119"/>
      <c r="AL37" s="119"/>
      <c r="AM37" s="120"/>
      <c r="AN37" s="144"/>
      <c r="AO37" s="139"/>
      <c r="AP37" s="139"/>
      <c r="AQ37" s="140"/>
      <c r="AR37" s="118"/>
      <c r="AS37" s="119"/>
      <c r="AT37" s="119"/>
      <c r="AU37" s="127"/>
      <c r="AV37" s="146" t="str">
        <f t="shared" ref="AV37" si="38">IF(C37="","",IF(AND($O37="女",VALUE($U37)&gt;=40,VALUE($U37)&lt;=74,MOD(VALUE($U37),2)=0),"●",""))</f>
        <v/>
      </c>
      <c r="AW37" s="119"/>
      <c r="AX37" s="119"/>
      <c r="AY37" s="120"/>
      <c r="AZ37" s="144"/>
      <c r="BA37" s="139"/>
      <c r="BB37" s="139"/>
      <c r="BC37" s="140"/>
      <c r="BD37" s="118"/>
      <c r="BE37" s="119"/>
      <c r="BF37" s="119"/>
      <c r="BG37" s="120"/>
      <c r="BH37" s="118"/>
      <c r="BI37" s="119"/>
      <c r="BJ37" s="120"/>
      <c r="BK37" s="164"/>
      <c r="BL37" s="165"/>
      <c r="BM37" s="165"/>
      <c r="BN37" s="165"/>
      <c r="BO37" s="146"/>
      <c r="BP37" s="147"/>
      <c r="BQ37" s="148"/>
      <c r="BR37" s="146"/>
      <c r="BS37" s="124"/>
      <c r="BT37" s="118"/>
      <c r="BU37" s="124"/>
      <c r="BV37" s="118"/>
      <c r="BW37" s="124"/>
      <c r="BX37" s="154"/>
      <c r="BY37" s="155"/>
      <c r="BZ37" s="155"/>
      <c r="CA37" s="155"/>
      <c r="CB37" s="155"/>
      <c r="CC37" s="155"/>
      <c r="CD37" s="155"/>
      <c r="CE37" s="155"/>
      <c r="CF37" s="156"/>
    </row>
    <row r="38" spans="1:84" ht="15" customHeight="1" x14ac:dyDescent="0.4">
      <c r="A38" s="157"/>
      <c r="B38" s="128"/>
      <c r="C38" s="157"/>
      <c r="D38" s="122"/>
      <c r="E38" s="122"/>
      <c r="F38" s="123"/>
      <c r="G38" s="161"/>
      <c r="H38" s="162"/>
      <c r="I38" s="162"/>
      <c r="J38" s="163"/>
      <c r="K38" s="121"/>
      <c r="L38" s="122"/>
      <c r="M38" s="122"/>
      <c r="N38" s="123"/>
      <c r="O38" s="121"/>
      <c r="P38" s="123"/>
      <c r="Q38" s="121"/>
      <c r="R38" s="122"/>
      <c r="S38" s="122"/>
      <c r="T38" s="123"/>
      <c r="U38" s="125"/>
      <c r="V38" s="167"/>
      <c r="W38" s="162"/>
      <c r="X38" s="162"/>
      <c r="Y38" s="163"/>
      <c r="Z38" s="121"/>
      <c r="AA38" s="128"/>
      <c r="AB38" s="157"/>
      <c r="AC38" s="122"/>
      <c r="AD38" s="122"/>
      <c r="AE38" s="123"/>
      <c r="AF38" s="121"/>
      <c r="AG38" s="122"/>
      <c r="AH38" s="122"/>
      <c r="AI38" s="123"/>
      <c r="AJ38" s="121"/>
      <c r="AK38" s="122"/>
      <c r="AL38" s="122"/>
      <c r="AM38" s="123"/>
      <c r="AN38" s="145"/>
      <c r="AO38" s="142"/>
      <c r="AP38" s="142"/>
      <c r="AQ38" s="143"/>
      <c r="AR38" s="121"/>
      <c r="AS38" s="122"/>
      <c r="AT38" s="122"/>
      <c r="AU38" s="128"/>
      <c r="AV38" s="157"/>
      <c r="AW38" s="122"/>
      <c r="AX38" s="122"/>
      <c r="AY38" s="123"/>
      <c r="AZ38" s="145"/>
      <c r="BA38" s="142"/>
      <c r="BB38" s="142"/>
      <c r="BC38" s="143"/>
      <c r="BD38" s="121"/>
      <c r="BE38" s="122"/>
      <c r="BF38" s="122"/>
      <c r="BG38" s="123"/>
      <c r="BH38" s="121"/>
      <c r="BI38" s="122"/>
      <c r="BJ38" s="123"/>
      <c r="BK38" s="164"/>
      <c r="BL38" s="165"/>
      <c r="BM38" s="165"/>
      <c r="BN38" s="165"/>
      <c r="BO38" s="149"/>
      <c r="BP38" s="150"/>
      <c r="BQ38" s="151"/>
      <c r="BR38" s="149"/>
      <c r="BS38" s="126"/>
      <c r="BT38" s="125"/>
      <c r="BU38" s="126"/>
      <c r="BV38" s="125"/>
      <c r="BW38" s="126"/>
      <c r="BX38" s="154"/>
      <c r="BY38" s="155"/>
      <c r="BZ38" s="155"/>
      <c r="CA38" s="155"/>
      <c r="CB38" s="155"/>
      <c r="CC38" s="155"/>
      <c r="CD38" s="155"/>
      <c r="CE38" s="155"/>
      <c r="CF38" s="156"/>
    </row>
    <row r="39" spans="1:84" ht="15" customHeight="1" x14ac:dyDescent="0.4">
      <c r="A39" s="146">
        <v>11</v>
      </c>
      <c r="B39" s="127"/>
      <c r="C39" s="146"/>
      <c r="D39" s="119"/>
      <c r="E39" s="119"/>
      <c r="F39" s="120"/>
      <c r="G39" s="158"/>
      <c r="H39" s="159"/>
      <c r="I39" s="159"/>
      <c r="J39" s="160"/>
      <c r="K39" s="118"/>
      <c r="L39" s="119"/>
      <c r="M39" s="119"/>
      <c r="N39" s="120"/>
      <c r="O39" s="118"/>
      <c r="P39" s="120"/>
      <c r="Q39" s="118"/>
      <c r="R39" s="119"/>
      <c r="S39" s="119"/>
      <c r="T39" s="120"/>
      <c r="U39" s="118" t="str">
        <f t="shared" ref="U39" si="39">IF(Q39="","",DATEDIF(Q39,$AM$9,"Y"))</f>
        <v/>
      </c>
      <c r="V39" s="166"/>
      <c r="W39" s="159"/>
      <c r="X39" s="159"/>
      <c r="Y39" s="160"/>
      <c r="Z39" s="118"/>
      <c r="AA39" s="127"/>
      <c r="AB39" s="146" t="str">
        <f t="shared" ref="AB39" si="40">IF(C39="","",IF(AND(VALUE($U39)&gt;=35,VALUE($U39)&lt;=74),"●",""))</f>
        <v/>
      </c>
      <c r="AC39" s="119"/>
      <c r="AD39" s="119"/>
      <c r="AE39" s="120"/>
      <c r="AF39" s="118"/>
      <c r="AG39" s="119"/>
      <c r="AH39" s="119"/>
      <c r="AI39" s="120"/>
      <c r="AJ39" s="118" t="str">
        <f t="shared" ref="AJ39" si="41">IF(C39="","",IF(OR(VALUE($U39)=40,VALUE($U39)=45,VALUE($U39)=50,VALUE($U39)=55,VALUE($U39)=60,VALUE($U39)=65,,VALUE($U39)=70),"●",""))</f>
        <v/>
      </c>
      <c r="AK39" s="119"/>
      <c r="AL39" s="119"/>
      <c r="AM39" s="120"/>
      <c r="AN39" s="144"/>
      <c r="AO39" s="139"/>
      <c r="AP39" s="139"/>
      <c r="AQ39" s="140"/>
      <c r="AR39" s="118"/>
      <c r="AS39" s="119"/>
      <c r="AT39" s="119"/>
      <c r="AU39" s="127"/>
      <c r="AV39" s="146" t="str">
        <f t="shared" ref="AV39" si="42">IF(C39="","",IF(AND($O39="女",VALUE($U39)&gt;=40,VALUE($U39)&lt;=74,MOD(VALUE($U39),2)=0),"●",""))</f>
        <v/>
      </c>
      <c r="AW39" s="119"/>
      <c r="AX39" s="119"/>
      <c r="AY39" s="120"/>
      <c r="AZ39" s="144"/>
      <c r="BA39" s="139"/>
      <c r="BB39" s="139"/>
      <c r="BC39" s="140"/>
      <c r="BD39" s="118"/>
      <c r="BE39" s="119"/>
      <c r="BF39" s="119"/>
      <c r="BG39" s="120"/>
      <c r="BH39" s="118"/>
      <c r="BI39" s="119"/>
      <c r="BJ39" s="120"/>
      <c r="BK39" s="164"/>
      <c r="BL39" s="165"/>
      <c r="BM39" s="165"/>
      <c r="BN39" s="165"/>
      <c r="BO39" s="146"/>
      <c r="BP39" s="147"/>
      <c r="BQ39" s="148"/>
      <c r="BR39" s="146"/>
      <c r="BS39" s="124"/>
      <c r="BT39" s="118"/>
      <c r="BU39" s="124"/>
      <c r="BV39" s="118"/>
      <c r="BW39" s="124"/>
      <c r="BX39" s="154"/>
      <c r="BY39" s="155"/>
      <c r="BZ39" s="155"/>
      <c r="CA39" s="155"/>
      <c r="CB39" s="155"/>
      <c r="CC39" s="155"/>
      <c r="CD39" s="155"/>
      <c r="CE39" s="155"/>
      <c r="CF39" s="156"/>
    </row>
    <row r="40" spans="1:84" ht="15" customHeight="1" x14ac:dyDescent="0.4">
      <c r="A40" s="157"/>
      <c r="B40" s="128"/>
      <c r="C40" s="157"/>
      <c r="D40" s="122"/>
      <c r="E40" s="122"/>
      <c r="F40" s="123"/>
      <c r="G40" s="161"/>
      <c r="H40" s="162"/>
      <c r="I40" s="162"/>
      <c r="J40" s="163"/>
      <c r="K40" s="121"/>
      <c r="L40" s="122"/>
      <c r="M40" s="122"/>
      <c r="N40" s="123"/>
      <c r="O40" s="121"/>
      <c r="P40" s="123"/>
      <c r="Q40" s="121"/>
      <c r="R40" s="122"/>
      <c r="S40" s="122"/>
      <c r="T40" s="123"/>
      <c r="U40" s="125"/>
      <c r="V40" s="167"/>
      <c r="W40" s="162"/>
      <c r="X40" s="162"/>
      <c r="Y40" s="163"/>
      <c r="Z40" s="121"/>
      <c r="AA40" s="128"/>
      <c r="AB40" s="157"/>
      <c r="AC40" s="122"/>
      <c r="AD40" s="122"/>
      <c r="AE40" s="123"/>
      <c r="AF40" s="121"/>
      <c r="AG40" s="122"/>
      <c r="AH40" s="122"/>
      <c r="AI40" s="123"/>
      <c r="AJ40" s="121"/>
      <c r="AK40" s="122"/>
      <c r="AL40" s="122"/>
      <c r="AM40" s="123"/>
      <c r="AN40" s="145"/>
      <c r="AO40" s="142"/>
      <c r="AP40" s="142"/>
      <c r="AQ40" s="143"/>
      <c r="AR40" s="121"/>
      <c r="AS40" s="122"/>
      <c r="AT40" s="122"/>
      <c r="AU40" s="128"/>
      <c r="AV40" s="157"/>
      <c r="AW40" s="122"/>
      <c r="AX40" s="122"/>
      <c r="AY40" s="123"/>
      <c r="AZ40" s="145"/>
      <c r="BA40" s="142"/>
      <c r="BB40" s="142"/>
      <c r="BC40" s="143"/>
      <c r="BD40" s="121"/>
      <c r="BE40" s="122"/>
      <c r="BF40" s="122"/>
      <c r="BG40" s="123"/>
      <c r="BH40" s="121"/>
      <c r="BI40" s="122"/>
      <c r="BJ40" s="123"/>
      <c r="BK40" s="164"/>
      <c r="BL40" s="165"/>
      <c r="BM40" s="165"/>
      <c r="BN40" s="165"/>
      <c r="BO40" s="149"/>
      <c r="BP40" s="150"/>
      <c r="BQ40" s="151"/>
      <c r="BR40" s="149"/>
      <c r="BS40" s="126"/>
      <c r="BT40" s="125"/>
      <c r="BU40" s="126"/>
      <c r="BV40" s="125"/>
      <c r="BW40" s="126"/>
      <c r="BX40" s="154"/>
      <c r="BY40" s="155"/>
      <c r="BZ40" s="155"/>
      <c r="CA40" s="155"/>
      <c r="CB40" s="155"/>
      <c r="CC40" s="155"/>
      <c r="CD40" s="155"/>
      <c r="CE40" s="155"/>
      <c r="CF40" s="156"/>
    </row>
    <row r="41" spans="1:84" ht="15" customHeight="1" x14ac:dyDescent="0.4">
      <c r="A41" s="146">
        <v>12</v>
      </c>
      <c r="B41" s="127"/>
      <c r="C41" s="146"/>
      <c r="D41" s="119"/>
      <c r="E41" s="119"/>
      <c r="F41" s="120"/>
      <c r="G41" s="158"/>
      <c r="H41" s="159"/>
      <c r="I41" s="159"/>
      <c r="J41" s="160"/>
      <c r="K41" s="118"/>
      <c r="L41" s="119"/>
      <c r="M41" s="119"/>
      <c r="N41" s="120"/>
      <c r="O41" s="118"/>
      <c r="P41" s="120"/>
      <c r="Q41" s="118"/>
      <c r="R41" s="119"/>
      <c r="S41" s="119"/>
      <c r="T41" s="120"/>
      <c r="U41" s="118" t="str">
        <f t="shared" ref="U41" si="43">IF(Q41="","",DATEDIF(Q41,$AM$9,"Y"))</f>
        <v/>
      </c>
      <c r="V41" s="166"/>
      <c r="W41" s="159"/>
      <c r="X41" s="159"/>
      <c r="Y41" s="160"/>
      <c r="Z41" s="118"/>
      <c r="AA41" s="127"/>
      <c r="AB41" s="146" t="str">
        <f t="shared" ref="AB41" si="44">IF(C41="","",IF(AND(VALUE($U41)&gt;=35,VALUE($U41)&lt;=74),"●",""))</f>
        <v/>
      </c>
      <c r="AC41" s="119"/>
      <c r="AD41" s="119"/>
      <c r="AE41" s="120"/>
      <c r="AF41" s="118"/>
      <c r="AG41" s="119"/>
      <c r="AH41" s="119"/>
      <c r="AI41" s="120"/>
      <c r="AJ41" s="118" t="str">
        <f t="shared" ref="AJ41" si="45">IF(C41="","",IF(OR(VALUE($U41)=40,VALUE($U41)=45,VALUE($U41)=50,VALUE($U41)=55,VALUE($U41)=60,VALUE($U41)=65,,VALUE($U41)=70),"●",""))</f>
        <v/>
      </c>
      <c r="AK41" s="119"/>
      <c r="AL41" s="119"/>
      <c r="AM41" s="120"/>
      <c r="AN41" s="144"/>
      <c r="AO41" s="139"/>
      <c r="AP41" s="139"/>
      <c r="AQ41" s="140"/>
      <c r="AR41" s="118"/>
      <c r="AS41" s="119"/>
      <c r="AT41" s="119"/>
      <c r="AU41" s="127"/>
      <c r="AV41" s="146" t="str">
        <f t="shared" ref="AV41" si="46">IF(C41="","",IF(AND($O41="女",VALUE($U41)&gt;=40,VALUE($U41)&lt;=74,MOD(VALUE($U41),2)=0),"●",""))</f>
        <v/>
      </c>
      <c r="AW41" s="119"/>
      <c r="AX41" s="119"/>
      <c r="AY41" s="120"/>
      <c r="AZ41" s="144"/>
      <c r="BA41" s="139"/>
      <c r="BB41" s="139"/>
      <c r="BC41" s="140"/>
      <c r="BD41" s="118"/>
      <c r="BE41" s="119"/>
      <c r="BF41" s="119"/>
      <c r="BG41" s="120"/>
      <c r="BH41" s="118"/>
      <c r="BI41" s="119"/>
      <c r="BJ41" s="120"/>
      <c r="BK41" s="164"/>
      <c r="BL41" s="165"/>
      <c r="BM41" s="165"/>
      <c r="BN41" s="165"/>
      <c r="BO41" s="168"/>
      <c r="BP41" s="171"/>
      <c r="BQ41" s="172"/>
      <c r="BR41" s="146"/>
      <c r="BS41" s="124"/>
      <c r="BT41" s="118"/>
      <c r="BU41" s="124"/>
      <c r="BV41" s="118"/>
      <c r="BW41" s="124"/>
      <c r="BX41" s="154"/>
      <c r="BY41" s="155"/>
      <c r="BZ41" s="155"/>
      <c r="CA41" s="155"/>
      <c r="CB41" s="155"/>
      <c r="CC41" s="155"/>
      <c r="CD41" s="155"/>
      <c r="CE41" s="155"/>
      <c r="CF41" s="156"/>
    </row>
    <row r="42" spans="1:84" ht="15" customHeight="1" x14ac:dyDescent="0.4">
      <c r="A42" s="157"/>
      <c r="B42" s="128"/>
      <c r="C42" s="157"/>
      <c r="D42" s="122"/>
      <c r="E42" s="122"/>
      <c r="F42" s="123"/>
      <c r="G42" s="161"/>
      <c r="H42" s="162"/>
      <c r="I42" s="162"/>
      <c r="J42" s="163"/>
      <c r="K42" s="121"/>
      <c r="L42" s="122"/>
      <c r="M42" s="122"/>
      <c r="N42" s="123"/>
      <c r="O42" s="121"/>
      <c r="P42" s="123"/>
      <c r="Q42" s="121"/>
      <c r="R42" s="122"/>
      <c r="S42" s="122"/>
      <c r="T42" s="123"/>
      <c r="U42" s="125"/>
      <c r="V42" s="167"/>
      <c r="W42" s="162"/>
      <c r="X42" s="162"/>
      <c r="Y42" s="163"/>
      <c r="Z42" s="121"/>
      <c r="AA42" s="128"/>
      <c r="AB42" s="157"/>
      <c r="AC42" s="122"/>
      <c r="AD42" s="122"/>
      <c r="AE42" s="123"/>
      <c r="AF42" s="121"/>
      <c r="AG42" s="122"/>
      <c r="AH42" s="122"/>
      <c r="AI42" s="123"/>
      <c r="AJ42" s="121"/>
      <c r="AK42" s="122"/>
      <c r="AL42" s="122"/>
      <c r="AM42" s="123"/>
      <c r="AN42" s="145"/>
      <c r="AO42" s="142"/>
      <c r="AP42" s="142"/>
      <c r="AQ42" s="143"/>
      <c r="AR42" s="121"/>
      <c r="AS42" s="122"/>
      <c r="AT42" s="122"/>
      <c r="AU42" s="128"/>
      <c r="AV42" s="157"/>
      <c r="AW42" s="122"/>
      <c r="AX42" s="122"/>
      <c r="AY42" s="123"/>
      <c r="AZ42" s="145"/>
      <c r="BA42" s="142"/>
      <c r="BB42" s="142"/>
      <c r="BC42" s="143"/>
      <c r="BD42" s="121"/>
      <c r="BE42" s="122"/>
      <c r="BF42" s="122"/>
      <c r="BG42" s="123"/>
      <c r="BH42" s="121"/>
      <c r="BI42" s="122"/>
      <c r="BJ42" s="123"/>
      <c r="BK42" s="164"/>
      <c r="BL42" s="165"/>
      <c r="BM42" s="165"/>
      <c r="BN42" s="165"/>
      <c r="BO42" s="149"/>
      <c r="BP42" s="150"/>
      <c r="BQ42" s="151"/>
      <c r="BR42" s="149"/>
      <c r="BS42" s="126"/>
      <c r="BT42" s="125"/>
      <c r="BU42" s="126"/>
      <c r="BV42" s="125"/>
      <c r="BW42" s="126"/>
      <c r="BX42" s="154"/>
      <c r="BY42" s="155"/>
      <c r="BZ42" s="155"/>
      <c r="CA42" s="155"/>
      <c r="CB42" s="155"/>
      <c r="CC42" s="155"/>
      <c r="CD42" s="155"/>
      <c r="CE42" s="155"/>
      <c r="CF42" s="156"/>
    </row>
    <row r="43" spans="1:84" ht="15" customHeight="1" x14ac:dyDescent="0.4">
      <c r="A43" s="146">
        <v>13</v>
      </c>
      <c r="B43" s="127"/>
      <c r="C43" s="146"/>
      <c r="D43" s="119"/>
      <c r="E43" s="119"/>
      <c r="F43" s="120"/>
      <c r="G43" s="158"/>
      <c r="H43" s="159"/>
      <c r="I43" s="159"/>
      <c r="J43" s="160"/>
      <c r="K43" s="118"/>
      <c r="L43" s="119"/>
      <c r="M43" s="119"/>
      <c r="N43" s="120"/>
      <c r="O43" s="118"/>
      <c r="P43" s="120"/>
      <c r="Q43" s="118"/>
      <c r="R43" s="119"/>
      <c r="S43" s="119"/>
      <c r="T43" s="120"/>
      <c r="U43" s="118" t="str">
        <f t="shared" ref="U43" si="47">IF(Q43="","",DATEDIF(Q43,$AM$9,"Y"))</f>
        <v/>
      </c>
      <c r="V43" s="166"/>
      <c r="W43" s="159"/>
      <c r="X43" s="159"/>
      <c r="Y43" s="160"/>
      <c r="Z43" s="118"/>
      <c r="AA43" s="127"/>
      <c r="AB43" s="146" t="str">
        <f t="shared" ref="AB43" si="48">IF(C43="","",IF(AND(VALUE($U43)&gt;=35,VALUE($U43)&lt;=74),"●",""))</f>
        <v/>
      </c>
      <c r="AC43" s="119"/>
      <c r="AD43" s="119"/>
      <c r="AE43" s="120"/>
      <c r="AF43" s="118"/>
      <c r="AG43" s="119"/>
      <c r="AH43" s="119"/>
      <c r="AI43" s="120"/>
      <c r="AJ43" s="118" t="str">
        <f t="shared" ref="AJ43" si="49">IF(C43="","",IF(OR(VALUE($U43)=40,VALUE($U43)=45,VALUE($U43)=50,VALUE($U43)=55,VALUE($U43)=60,VALUE($U43)=65,,VALUE($U43)=70),"●",""))</f>
        <v/>
      </c>
      <c r="AK43" s="119"/>
      <c r="AL43" s="119"/>
      <c r="AM43" s="120"/>
      <c r="AN43" s="144"/>
      <c r="AO43" s="139"/>
      <c r="AP43" s="139"/>
      <c r="AQ43" s="140"/>
      <c r="AR43" s="118"/>
      <c r="AS43" s="119"/>
      <c r="AT43" s="119"/>
      <c r="AU43" s="127"/>
      <c r="AV43" s="146" t="str">
        <f t="shared" ref="AV43" si="50">IF(C43="","",IF(AND($O43="女",VALUE($U43)&gt;=40,VALUE($U43)&lt;=74,MOD(VALUE($U43),2)=0),"●",""))</f>
        <v/>
      </c>
      <c r="AW43" s="119"/>
      <c r="AX43" s="119"/>
      <c r="AY43" s="120"/>
      <c r="AZ43" s="144"/>
      <c r="BA43" s="139"/>
      <c r="BB43" s="139"/>
      <c r="BC43" s="140"/>
      <c r="BD43" s="118"/>
      <c r="BE43" s="119"/>
      <c r="BF43" s="119"/>
      <c r="BG43" s="120"/>
      <c r="BH43" s="118"/>
      <c r="BI43" s="119"/>
      <c r="BJ43" s="120"/>
      <c r="BK43" s="164"/>
      <c r="BL43" s="165"/>
      <c r="BM43" s="165"/>
      <c r="BN43" s="165"/>
      <c r="BO43" s="168"/>
      <c r="BP43" s="171"/>
      <c r="BQ43" s="172"/>
      <c r="BR43" s="146"/>
      <c r="BS43" s="124"/>
      <c r="BT43" s="118"/>
      <c r="BU43" s="124"/>
      <c r="BV43" s="118"/>
      <c r="BW43" s="124"/>
      <c r="BX43" s="154"/>
      <c r="BY43" s="155"/>
      <c r="BZ43" s="155"/>
      <c r="CA43" s="155"/>
      <c r="CB43" s="155"/>
      <c r="CC43" s="155"/>
      <c r="CD43" s="155"/>
      <c r="CE43" s="155"/>
      <c r="CF43" s="156"/>
    </row>
    <row r="44" spans="1:84" ht="15" customHeight="1" x14ac:dyDescent="0.4">
      <c r="A44" s="157"/>
      <c r="B44" s="128"/>
      <c r="C44" s="157"/>
      <c r="D44" s="122"/>
      <c r="E44" s="122"/>
      <c r="F44" s="123"/>
      <c r="G44" s="161"/>
      <c r="H44" s="162"/>
      <c r="I44" s="162"/>
      <c r="J44" s="163"/>
      <c r="K44" s="121"/>
      <c r="L44" s="122"/>
      <c r="M44" s="122"/>
      <c r="N44" s="123"/>
      <c r="O44" s="121"/>
      <c r="P44" s="123"/>
      <c r="Q44" s="121"/>
      <c r="R44" s="122"/>
      <c r="S44" s="122"/>
      <c r="T44" s="123"/>
      <c r="U44" s="125"/>
      <c r="V44" s="167"/>
      <c r="W44" s="162"/>
      <c r="X44" s="162"/>
      <c r="Y44" s="163"/>
      <c r="Z44" s="121"/>
      <c r="AA44" s="128"/>
      <c r="AB44" s="157"/>
      <c r="AC44" s="122"/>
      <c r="AD44" s="122"/>
      <c r="AE44" s="123"/>
      <c r="AF44" s="121"/>
      <c r="AG44" s="122"/>
      <c r="AH44" s="122"/>
      <c r="AI44" s="123"/>
      <c r="AJ44" s="121"/>
      <c r="AK44" s="122"/>
      <c r="AL44" s="122"/>
      <c r="AM44" s="123"/>
      <c r="AN44" s="145"/>
      <c r="AO44" s="142"/>
      <c r="AP44" s="142"/>
      <c r="AQ44" s="143"/>
      <c r="AR44" s="121"/>
      <c r="AS44" s="122"/>
      <c r="AT44" s="122"/>
      <c r="AU44" s="128"/>
      <c r="AV44" s="157"/>
      <c r="AW44" s="122"/>
      <c r="AX44" s="122"/>
      <c r="AY44" s="123"/>
      <c r="AZ44" s="145"/>
      <c r="BA44" s="142"/>
      <c r="BB44" s="142"/>
      <c r="BC44" s="143"/>
      <c r="BD44" s="121"/>
      <c r="BE44" s="122"/>
      <c r="BF44" s="122"/>
      <c r="BG44" s="123"/>
      <c r="BH44" s="121"/>
      <c r="BI44" s="122"/>
      <c r="BJ44" s="123"/>
      <c r="BK44" s="164"/>
      <c r="BL44" s="165"/>
      <c r="BM44" s="165"/>
      <c r="BN44" s="165"/>
      <c r="BO44" s="149"/>
      <c r="BP44" s="150"/>
      <c r="BQ44" s="151"/>
      <c r="BR44" s="149"/>
      <c r="BS44" s="126"/>
      <c r="BT44" s="125"/>
      <c r="BU44" s="126"/>
      <c r="BV44" s="125"/>
      <c r="BW44" s="126"/>
      <c r="BX44" s="154"/>
      <c r="BY44" s="155"/>
      <c r="BZ44" s="155"/>
      <c r="CA44" s="155"/>
      <c r="CB44" s="155"/>
      <c r="CC44" s="155"/>
      <c r="CD44" s="155"/>
      <c r="CE44" s="155"/>
      <c r="CF44" s="156"/>
    </row>
    <row r="45" spans="1:84" ht="15" customHeight="1" x14ac:dyDescent="0.4">
      <c r="A45" s="146">
        <v>14</v>
      </c>
      <c r="B45" s="127"/>
      <c r="C45" s="146"/>
      <c r="D45" s="119"/>
      <c r="E45" s="119"/>
      <c r="F45" s="120"/>
      <c r="G45" s="158"/>
      <c r="H45" s="159"/>
      <c r="I45" s="159"/>
      <c r="J45" s="160"/>
      <c r="K45" s="118"/>
      <c r="L45" s="119"/>
      <c r="M45" s="119"/>
      <c r="N45" s="120"/>
      <c r="O45" s="118"/>
      <c r="P45" s="120"/>
      <c r="Q45" s="118"/>
      <c r="R45" s="119"/>
      <c r="S45" s="119"/>
      <c r="T45" s="120"/>
      <c r="U45" s="118" t="str">
        <f t="shared" ref="U45" si="51">IF(Q45="","",DATEDIF(Q45,$AM$9,"Y"))</f>
        <v/>
      </c>
      <c r="V45" s="166"/>
      <c r="W45" s="159"/>
      <c r="X45" s="159"/>
      <c r="Y45" s="160"/>
      <c r="Z45" s="118"/>
      <c r="AA45" s="127"/>
      <c r="AB45" s="146" t="str">
        <f t="shared" ref="AB45" si="52">IF(C45="","",IF(AND(VALUE($U45)&gt;=35,VALUE($U45)&lt;=74),"●",""))</f>
        <v/>
      </c>
      <c r="AC45" s="119"/>
      <c r="AD45" s="119"/>
      <c r="AE45" s="120"/>
      <c r="AF45" s="118"/>
      <c r="AG45" s="119"/>
      <c r="AH45" s="119"/>
      <c r="AI45" s="120"/>
      <c r="AJ45" s="118" t="str">
        <f t="shared" ref="AJ45" si="53">IF(C45="","",IF(OR(VALUE($U45)=40,VALUE($U45)=45,VALUE($U45)=50,VALUE($U45)=55,VALUE($U45)=60,VALUE($U45)=65,,VALUE($U45)=70),"●",""))</f>
        <v/>
      </c>
      <c r="AK45" s="119"/>
      <c r="AL45" s="119"/>
      <c r="AM45" s="120"/>
      <c r="AN45" s="144"/>
      <c r="AO45" s="139"/>
      <c r="AP45" s="139"/>
      <c r="AQ45" s="140"/>
      <c r="AR45" s="118"/>
      <c r="AS45" s="119"/>
      <c r="AT45" s="119"/>
      <c r="AU45" s="127"/>
      <c r="AV45" s="146" t="str">
        <f t="shared" ref="AV45" si="54">IF(C45="","",IF(AND($O45="女",VALUE($U45)&gt;=40,VALUE($U45)&lt;=74,MOD(VALUE($U45),2)=0),"●",""))</f>
        <v/>
      </c>
      <c r="AW45" s="119"/>
      <c r="AX45" s="119"/>
      <c r="AY45" s="120"/>
      <c r="AZ45" s="144"/>
      <c r="BA45" s="139"/>
      <c r="BB45" s="139"/>
      <c r="BC45" s="140"/>
      <c r="BD45" s="118"/>
      <c r="BE45" s="119"/>
      <c r="BF45" s="119"/>
      <c r="BG45" s="120"/>
      <c r="BH45" s="118"/>
      <c r="BI45" s="119"/>
      <c r="BJ45" s="120"/>
      <c r="BK45" s="164"/>
      <c r="BL45" s="165"/>
      <c r="BM45" s="165"/>
      <c r="BN45" s="165"/>
      <c r="BO45" s="168"/>
      <c r="BP45" s="171"/>
      <c r="BQ45" s="172"/>
      <c r="BR45" s="146"/>
      <c r="BS45" s="124"/>
      <c r="BT45" s="118"/>
      <c r="BU45" s="124"/>
      <c r="BV45" s="118"/>
      <c r="BW45" s="124"/>
      <c r="BX45" s="154"/>
      <c r="BY45" s="155"/>
      <c r="BZ45" s="155"/>
      <c r="CA45" s="155"/>
      <c r="CB45" s="155"/>
      <c r="CC45" s="155"/>
      <c r="CD45" s="155"/>
      <c r="CE45" s="155"/>
      <c r="CF45" s="156"/>
    </row>
    <row r="46" spans="1:84" ht="15" customHeight="1" x14ac:dyDescent="0.4">
      <c r="A46" s="157"/>
      <c r="B46" s="128"/>
      <c r="C46" s="157"/>
      <c r="D46" s="122"/>
      <c r="E46" s="122"/>
      <c r="F46" s="123"/>
      <c r="G46" s="161"/>
      <c r="H46" s="162"/>
      <c r="I46" s="162"/>
      <c r="J46" s="163"/>
      <c r="K46" s="121"/>
      <c r="L46" s="122"/>
      <c r="M46" s="122"/>
      <c r="N46" s="123"/>
      <c r="O46" s="121"/>
      <c r="P46" s="123"/>
      <c r="Q46" s="121"/>
      <c r="R46" s="122"/>
      <c r="S46" s="122"/>
      <c r="T46" s="123"/>
      <c r="U46" s="125"/>
      <c r="V46" s="167"/>
      <c r="W46" s="162"/>
      <c r="X46" s="162"/>
      <c r="Y46" s="163"/>
      <c r="Z46" s="121"/>
      <c r="AA46" s="128"/>
      <c r="AB46" s="157"/>
      <c r="AC46" s="122"/>
      <c r="AD46" s="122"/>
      <c r="AE46" s="123"/>
      <c r="AF46" s="121"/>
      <c r="AG46" s="122"/>
      <c r="AH46" s="122"/>
      <c r="AI46" s="123"/>
      <c r="AJ46" s="121"/>
      <c r="AK46" s="122"/>
      <c r="AL46" s="122"/>
      <c r="AM46" s="123"/>
      <c r="AN46" s="145"/>
      <c r="AO46" s="142"/>
      <c r="AP46" s="142"/>
      <c r="AQ46" s="143"/>
      <c r="AR46" s="121"/>
      <c r="AS46" s="122"/>
      <c r="AT46" s="122"/>
      <c r="AU46" s="128"/>
      <c r="AV46" s="157"/>
      <c r="AW46" s="122"/>
      <c r="AX46" s="122"/>
      <c r="AY46" s="123"/>
      <c r="AZ46" s="145"/>
      <c r="BA46" s="142"/>
      <c r="BB46" s="142"/>
      <c r="BC46" s="143"/>
      <c r="BD46" s="121"/>
      <c r="BE46" s="122"/>
      <c r="BF46" s="122"/>
      <c r="BG46" s="123"/>
      <c r="BH46" s="121"/>
      <c r="BI46" s="122"/>
      <c r="BJ46" s="123"/>
      <c r="BK46" s="164"/>
      <c r="BL46" s="165"/>
      <c r="BM46" s="165"/>
      <c r="BN46" s="165"/>
      <c r="BO46" s="149"/>
      <c r="BP46" s="150"/>
      <c r="BQ46" s="151"/>
      <c r="BR46" s="149"/>
      <c r="BS46" s="126"/>
      <c r="BT46" s="125"/>
      <c r="BU46" s="126"/>
      <c r="BV46" s="125"/>
      <c r="BW46" s="126"/>
      <c r="BX46" s="154"/>
      <c r="BY46" s="155"/>
      <c r="BZ46" s="155"/>
      <c r="CA46" s="155"/>
      <c r="CB46" s="155"/>
      <c r="CC46" s="155"/>
      <c r="CD46" s="155"/>
      <c r="CE46" s="155"/>
      <c r="CF46" s="156"/>
    </row>
    <row r="47" spans="1:84" ht="15" customHeight="1" x14ac:dyDescent="0.4">
      <c r="A47" s="146">
        <v>15</v>
      </c>
      <c r="B47" s="127"/>
      <c r="C47" s="146"/>
      <c r="D47" s="119"/>
      <c r="E47" s="119"/>
      <c r="F47" s="120"/>
      <c r="G47" s="158"/>
      <c r="H47" s="159"/>
      <c r="I47" s="159"/>
      <c r="J47" s="160"/>
      <c r="K47" s="118"/>
      <c r="L47" s="119"/>
      <c r="M47" s="119"/>
      <c r="N47" s="120"/>
      <c r="O47" s="118"/>
      <c r="P47" s="120"/>
      <c r="Q47" s="118"/>
      <c r="R47" s="119"/>
      <c r="S47" s="119"/>
      <c r="T47" s="120"/>
      <c r="U47" s="118" t="str">
        <f t="shared" ref="U47" si="55">IF(Q47="","",DATEDIF(Q47,$AM$9,"Y"))</f>
        <v/>
      </c>
      <c r="V47" s="166"/>
      <c r="W47" s="159"/>
      <c r="X47" s="159"/>
      <c r="Y47" s="160"/>
      <c r="Z47" s="118"/>
      <c r="AA47" s="127"/>
      <c r="AB47" s="146" t="str">
        <f t="shared" ref="AB47" si="56">IF(C47="","",IF(AND(VALUE($U47)&gt;=35,VALUE($U47)&lt;=74),"●",""))</f>
        <v/>
      </c>
      <c r="AC47" s="119"/>
      <c r="AD47" s="119"/>
      <c r="AE47" s="120"/>
      <c r="AF47" s="118"/>
      <c r="AG47" s="119"/>
      <c r="AH47" s="119"/>
      <c r="AI47" s="120"/>
      <c r="AJ47" s="118" t="str">
        <f t="shared" ref="AJ47" si="57">IF(C47="","",IF(OR(VALUE($U47)=40,VALUE($U47)=45,VALUE($U47)=50,VALUE($U47)=55,VALUE($U47)=60,VALUE($U47)=65,,VALUE($U47)=70),"●",""))</f>
        <v/>
      </c>
      <c r="AK47" s="119"/>
      <c r="AL47" s="119"/>
      <c r="AM47" s="120"/>
      <c r="AN47" s="144"/>
      <c r="AO47" s="139"/>
      <c r="AP47" s="139"/>
      <c r="AQ47" s="140"/>
      <c r="AR47" s="118"/>
      <c r="AS47" s="119"/>
      <c r="AT47" s="119"/>
      <c r="AU47" s="127"/>
      <c r="AV47" s="146" t="str">
        <f t="shared" ref="AV47" si="58">IF(C47="","",IF(AND($O47="女",VALUE($U47)&gt;=40,VALUE($U47)&lt;=74,MOD(VALUE($U47),2)=0),"●",""))</f>
        <v/>
      </c>
      <c r="AW47" s="119"/>
      <c r="AX47" s="119"/>
      <c r="AY47" s="120"/>
      <c r="AZ47" s="144"/>
      <c r="BA47" s="139"/>
      <c r="BB47" s="139"/>
      <c r="BC47" s="140"/>
      <c r="BD47" s="118"/>
      <c r="BE47" s="119"/>
      <c r="BF47" s="119"/>
      <c r="BG47" s="120"/>
      <c r="BH47" s="118"/>
      <c r="BI47" s="119"/>
      <c r="BJ47" s="120"/>
      <c r="BK47" s="164"/>
      <c r="BL47" s="165"/>
      <c r="BM47" s="165"/>
      <c r="BN47" s="165"/>
      <c r="BO47" s="146"/>
      <c r="BP47" s="147"/>
      <c r="BQ47" s="148"/>
      <c r="BR47" s="146"/>
      <c r="BS47" s="124"/>
      <c r="BT47" s="118"/>
      <c r="BU47" s="124"/>
      <c r="BV47" s="118"/>
      <c r="BW47" s="124"/>
      <c r="BX47" s="154"/>
      <c r="BY47" s="155"/>
      <c r="BZ47" s="155"/>
      <c r="CA47" s="155"/>
      <c r="CB47" s="155"/>
      <c r="CC47" s="155"/>
      <c r="CD47" s="155"/>
      <c r="CE47" s="155"/>
      <c r="CF47" s="156"/>
    </row>
    <row r="48" spans="1:84" ht="15" customHeight="1" x14ac:dyDescent="0.4">
      <c r="A48" s="157"/>
      <c r="B48" s="128"/>
      <c r="C48" s="157"/>
      <c r="D48" s="122"/>
      <c r="E48" s="122"/>
      <c r="F48" s="123"/>
      <c r="G48" s="161"/>
      <c r="H48" s="162"/>
      <c r="I48" s="162"/>
      <c r="J48" s="163"/>
      <c r="K48" s="121"/>
      <c r="L48" s="122"/>
      <c r="M48" s="122"/>
      <c r="N48" s="123"/>
      <c r="O48" s="121"/>
      <c r="P48" s="123"/>
      <c r="Q48" s="121"/>
      <c r="R48" s="122"/>
      <c r="S48" s="122"/>
      <c r="T48" s="123"/>
      <c r="U48" s="125"/>
      <c r="V48" s="167"/>
      <c r="W48" s="162"/>
      <c r="X48" s="162"/>
      <c r="Y48" s="163"/>
      <c r="Z48" s="121"/>
      <c r="AA48" s="128"/>
      <c r="AB48" s="157"/>
      <c r="AC48" s="122"/>
      <c r="AD48" s="122"/>
      <c r="AE48" s="123"/>
      <c r="AF48" s="121"/>
      <c r="AG48" s="122"/>
      <c r="AH48" s="122"/>
      <c r="AI48" s="123"/>
      <c r="AJ48" s="121"/>
      <c r="AK48" s="122"/>
      <c r="AL48" s="122"/>
      <c r="AM48" s="123"/>
      <c r="AN48" s="145"/>
      <c r="AO48" s="142"/>
      <c r="AP48" s="142"/>
      <c r="AQ48" s="143"/>
      <c r="AR48" s="121"/>
      <c r="AS48" s="122"/>
      <c r="AT48" s="122"/>
      <c r="AU48" s="128"/>
      <c r="AV48" s="157"/>
      <c r="AW48" s="122"/>
      <c r="AX48" s="122"/>
      <c r="AY48" s="123"/>
      <c r="AZ48" s="145"/>
      <c r="BA48" s="142"/>
      <c r="BB48" s="142"/>
      <c r="BC48" s="143"/>
      <c r="BD48" s="121"/>
      <c r="BE48" s="122"/>
      <c r="BF48" s="122"/>
      <c r="BG48" s="123"/>
      <c r="BH48" s="121"/>
      <c r="BI48" s="122"/>
      <c r="BJ48" s="123"/>
      <c r="BK48" s="164"/>
      <c r="BL48" s="165"/>
      <c r="BM48" s="165"/>
      <c r="BN48" s="165"/>
      <c r="BO48" s="149"/>
      <c r="BP48" s="150"/>
      <c r="BQ48" s="151"/>
      <c r="BR48" s="149"/>
      <c r="BS48" s="126"/>
      <c r="BT48" s="125"/>
      <c r="BU48" s="126"/>
      <c r="BV48" s="125"/>
      <c r="BW48" s="126"/>
      <c r="BX48" s="154"/>
      <c r="BY48" s="155"/>
      <c r="BZ48" s="155"/>
      <c r="CA48" s="155"/>
      <c r="CB48" s="155"/>
      <c r="CC48" s="155"/>
      <c r="CD48" s="155"/>
      <c r="CE48" s="155"/>
      <c r="CF48" s="156"/>
    </row>
    <row r="49" spans="1:84" ht="15" customHeight="1" x14ac:dyDescent="0.4">
      <c r="A49" s="146">
        <v>16</v>
      </c>
      <c r="B49" s="127"/>
      <c r="C49" s="146"/>
      <c r="D49" s="119"/>
      <c r="E49" s="119"/>
      <c r="F49" s="120"/>
      <c r="G49" s="158"/>
      <c r="H49" s="159"/>
      <c r="I49" s="159"/>
      <c r="J49" s="160"/>
      <c r="K49" s="118"/>
      <c r="L49" s="119"/>
      <c r="M49" s="119"/>
      <c r="N49" s="120"/>
      <c r="O49" s="118"/>
      <c r="P49" s="120"/>
      <c r="Q49" s="118"/>
      <c r="R49" s="119"/>
      <c r="S49" s="119"/>
      <c r="T49" s="120"/>
      <c r="U49" s="118" t="str">
        <f t="shared" ref="U49" si="59">IF(Q49="","",DATEDIF(Q49,$AM$9,"Y"))</f>
        <v/>
      </c>
      <c r="V49" s="166"/>
      <c r="W49" s="159"/>
      <c r="X49" s="159"/>
      <c r="Y49" s="160"/>
      <c r="Z49" s="118"/>
      <c r="AA49" s="127"/>
      <c r="AB49" s="146" t="str">
        <f t="shared" ref="AB49" si="60">IF(C49="","",IF(AND(VALUE($U49)&gt;=35,VALUE($U49)&lt;=74),"●",""))</f>
        <v/>
      </c>
      <c r="AC49" s="119"/>
      <c r="AD49" s="119"/>
      <c r="AE49" s="120"/>
      <c r="AF49" s="118"/>
      <c r="AG49" s="119"/>
      <c r="AH49" s="119"/>
      <c r="AI49" s="120"/>
      <c r="AJ49" s="118" t="str">
        <f t="shared" ref="AJ49" si="61">IF(C49="","",IF(OR(VALUE($U49)=40,VALUE($U49)=45,VALUE($U49)=50,VALUE($U49)=55,VALUE($U49)=60,VALUE($U49)=65,,VALUE($U49)=70),"●",""))</f>
        <v/>
      </c>
      <c r="AK49" s="119"/>
      <c r="AL49" s="119"/>
      <c r="AM49" s="120"/>
      <c r="AN49" s="144"/>
      <c r="AO49" s="139"/>
      <c r="AP49" s="139"/>
      <c r="AQ49" s="140"/>
      <c r="AR49" s="118"/>
      <c r="AS49" s="119"/>
      <c r="AT49" s="119"/>
      <c r="AU49" s="127"/>
      <c r="AV49" s="146" t="str">
        <f t="shared" ref="AV49" si="62">IF(C49="","",IF(AND($O49="女",VALUE($U49)&gt;=40,VALUE($U49)&lt;=74,MOD(VALUE($U49),2)=0),"●",""))</f>
        <v/>
      </c>
      <c r="AW49" s="119"/>
      <c r="AX49" s="119"/>
      <c r="AY49" s="120"/>
      <c r="AZ49" s="144"/>
      <c r="BA49" s="139"/>
      <c r="BB49" s="139"/>
      <c r="BC49" s="140"/>
      <c r="BD49" s="118"/>
      <c r="BE49" s="119"/>
      <c r="BF49" s="119"/>
      <c r="BG49" s="120"/>
      <c r="BH49" s="118"/>
      <c r="BI49" s="119"/>
      <c r="BJ49" s="120"/>
      <c r="BK49" s="164"/>
      <c r="BL49" s="165"/>
      <c r="BM49" s="165"/>
      <c r="BN49" s="165"/>
      <c r="BO49" s="146"/>
      <c r="BP49" s="147"/>
      <c r="BQ49" s="148"/>
      <c r="BR49" s="146"/>
      <c r="BS49" s="124"/>
      <c r="BT49" s="118"/>
      <c r="BU49" s="124"/>
      <c r="BV49" s="118"/>
      <c r="BW49" s="124"/>
      <c r="BX49" s="154"/>
      <c r="BY49" s="155"/>
      <c r="BZ49" s="155"/>
      <c r="CA49" s="155"/>
      <c r="CB49" s="155"/>
      <c r="CC49" s="155"/>
      <c r="CD49" s="155"/>
      <c r="CE49" s="155"/>
      <c r="CF49" s="156"/>
    </row>
    <row r="50" spans="1:84" ht="15" customHeight="1" x14ac:dyDescent="0.4">
      <c r="A50" s="157"/>
      <c r="B50" s="128"/>
      <c r="C50" s="157"/>
      <c r="D50" s="122"/>
      <c r="E50" s="122"/>
      <c r="F50" s="123"/>
      <c r="G50" s="161"/>
      <c r="H50" s="162"/>
      <c r="I50" s="162"/>
      <c r="J50" s="163"/>
      <c r="K50" s="121"/>
      <c r="L50" s="122"/>
      <c r="M50" s="122"/>
      <c r="N50" s="123"/>
      <c r="O50" s="121"/>
      <c r="P50" s="123"/>
      <c r="Q50" s="121"/>
      <c r="R50" s="122"/>
      <c r="S50" s="122"/>
      <c r="T50" s="123"/>
      <c r="U50" s="125"/>
      <c r="V50" s="167"/>
      <c r="W50" s="162"/>
      <c r="X50" s="162"/>
      <c r="Y50" s="163"/>
      <c r="Z50" s="121"/>
      <c r="AA50" s="128"/>
      <c r="AB50" s="157"/>
      <c r="AC50" s="122"/>
      <c r="AD50" s="122"/>
      <c r="AE50" s="123"/>
      <c r="AF50" s="121"/>
      <c r="AG50" s="122"/>
      <c r="AH50" s="122"/>
      <c r="AI50" s="123"/>
      <c r="AJ50" s="121"/>
      <c r="AK50" s="122"/>
      <c r="AL50" s="122"/>
      <c r="AM50" s="123"/>
      <c r="AN50" s="145"/>
      <c r="AO50" s="142"/>
      <c r="AP50" s="142"/>
      <c r="AQ50" s="143"/>
      <c r="AR50" s="121"/>
      <c r="AS50" s="122"/>
      <c r="AT50" s="122"/>
      <c r="AU50" s="128"/>
      <c r="AV50" s="157"/>
      <c r="AW50" s="122"/>
      <c r="AX50" s="122"/>
      <c r="AY50" s="123"/>
      <c r="AZ50" s="145"/>
      <c r="BA50" s="142"/>
      <c r="BB50" s="142"/>
      <c r="BC50" s="143"/>
      <c r="BD50" s="121"/>
      <c r="BE50" s="122"/>
      <c r="BF50" s="122"/>
      <c r="BG50" s="123"/>
      <c r="BH50" s="121"/>
      <c r="BI50" s="122"/>
      <c r="BJ50" s="123"/>
      <c r="BK50" s="164"/>
      <c r="BL50" s="165"/>
      <c r="BM50" s="165"/>
      <c r="BN50" s="165"/>
      <c r="BO50" s="149"/>
      <c r="BP50" s="150"/>
      <c r="BQ50" s="151"/>
      <c r="BR50" s="149"/>
      <c r="BS50" s="126"/>
      <c r="BT50" s="125"/>
      <c r="BU50" s="126"/>
      <c r="BV50" s="125"/>
      <c r="BW50" s="126"/>
      <c r="BX50" s="154"/>
      <c r="BY50" s="155"/>
      <c r="BZ50" s="155"/>
      <c r="CA50" s="155"/>
      <c r="CB50" s="155"/>
      <c r="CC50" s="155"/>
      <c r="CD50" s="155"/>
      <c r="CE50" s="155"/>
      <c r="CF50" s="156"/>
    </row>
    <row r="51" spans="1:84" ht="15" customHeight="1" x14ac:dyDescent="0.4">
      <c r="A51" s="146">
        <v>17</v>
      </c>
      <c r="B51" s="127"/>
      <c r="C51" s="146"/>
      <c r="D51" s="119"/>
      <c r="E51" s="119"/>
      <c r="F51" s="120"/>
      <c r="G51" s="158"/>
      <c r="H51" s="159"/>
      <c r="I51" s="159"/>
      <c r="J51" s="160"/>
      <c r="K51" s="118"/>
      <c r="L51" s="119"/>
      <c r="M51" s="119"/>
      <c r="N51" s="120"/>
      <c r="O51" s="118"/>
      <c r="P51" s="120"/>
      <c r="Q51" s="118"/>
      <c r="R51" s="119"/>
      <c r="S51" s="119"/>
      <c r="T51" s="120"/>
      <c r="U51" s="118" t="str">
        <f t="shared" ref="U51" si="63">IF(Q51="","",DATEDIF(Q51,$AM$9,"Y"))</f>
        <v/>
      </c>
      <c r="V51" s="166"/>
      <c r="W51" s="159"/>
      <c r="X51" s="159"/>
      <c r="Y51" s="160"/>
      <c r="Z51" s="118"/>
      <c r="AA51" s="127"/>
      <c r="AB51" s="146" t="str">
        <f t="shared" ref="AB51" si="64">IF(C51="","",IF(AND(VALUE($U51)&gt;=35,VALUE($U51)&lt;=74),"●",""))</f>
        <v/>
      </c>
      <c r="AC51" s="119"/>
      <c r="AD51" s="119"/>
      <c r="AE51" s="120"/>
      <c r="AF51" s="118"/>
      <c r="AG51" s="119"/>
      <c r="AH51" s="119"/>
      <c r="AI51" s="120"/>
      <c r="AJ51" s="118" t="str">
        <f t="shared" ref="AJ51" si="65">IF(C51="","",IF(OR(VALUE($U51)=40,VALUE($U51)=45,VALUE($U51)=50,VALUE($U51)=55,VALUE($U51)=60,VALUE($U51)=65,,VALUE($U51)=70),"●",""))</f>
        <v/>
      </c>
      <c r="AK51" s="119"/>
      <c r="AL51" s="119"/>
      <c r="AM51" s="120"/>
      <c r="AN51" s="144"/>
      <c r="AO51" s="139"/>
      <c r="AP51" s="139"/>
      <c r="AQ51" s="140"/>
      <c r="AR51" s="118"/>
      <c r="AS51" s="119"/>
      <c r="AT51" s="119"/>
      <c r="AU51" s="127"/>
      <c r="AV51" s="146" t="str">
        <f t="shared" ref="AV51" si="66">IF(C51="","",IF(AND($O51="女",VALUE($U51)&gt;=40,VALUE($U51)&lt;=74,MOD(VALUE($U51),2)=0),"●",""))</f>
        <v/>
      </c>
      <c r="AW51" s="119"/>
      <c r="AX51" s="119"/>
      <c r="AY51" s="120"/>
      <c r="AZ51" s="144"/>
      <c r="BA51" s="139"/>
      <c r="BB51" s="139"/>
      <c r="BC51" s="140"/>
      <c r="BD51" s="118"/>
      <c r="BE51" s="119"/>
      <c r="BF51" s="119"/>
      <c r="BG51" s="120"/>
      <c r="BH51" s="118"/>
      <c r="BI51" s="119"/>
      <c r="BJ51" s="120"/>
      <c r="BK51" s="164"/>
      <c r="BL51" s="165"/>
      <c r="BM51" s="165"/>
      <c r="BN51" s="165"/>
      <c r="BO51" s="146"/>
      <c r="BP51" s="147"/>
      <c r="BQ51" s="148"/>
      <c r="BR51" s="146"/>
      <c r="BS51" s="124"/>
      <c r="BT51" s="118"/>
      <c r="BU51" s="124"/>
      <c r="BV51" s="118"/>
      <c r="BW51" s="124"/>
      <c r="BX51" s="154"/>
      <c r="BY51" s="155"/>
      <c r="BZ51" s="155"/>
      <c r="CA51" s="155"/>
      <c r="CB51" s="155"/>
      <c r="CC51" s="155"/>
      <c r="CD51" s="155"/>
      <c r="CE51" s="155"/>
      <c r="CF51" s="156"/>
    </row>
    <row r="52" spans="1:84" ht="15" customHeight="1" x14ac:dyDescent="0.4">
      <c r="A52" s="157"/>
      <c r="B52" s="128"/>
      <c r="C52" s="157"/>
      <c r="D52" s="122"/>
      <c r="E52" s="122"/>
      <c r="F52" s="123"/>
      <c r="G52" s="161"/>
      <c r="H52" s="162"/>
      <c r="I52" s="162"/>
      <c r="J52" s="163"/>
      <c r="K52" s="121"/>
      <c r="L52" s="122"/>
      <c r="M52" s="122"/>
      <c r="N52" s="123"/>
      <c r="O52" s="121"/>
      <c r="P52" s="123"/>
      <c r="Q52" s="121"/>
      <c r="R52" s="122"/>
      <c r="S52" s="122"/>
      <c r="T52" s="123"/>
      <c r="U52" s="125"/>
      <c r="V52" s="167"/>
      <c r="W52" s="162"/>
      <c r="X52" s="162"/>
      <c r="Y52" s="163"/>
      <c r="Z52" s="121"/>
      <c r="AA52" s="128"/>
      <c r="AB52" s="157"/>
      <c r="AC52" s="122"/>
      <c r="AD52" s="122"/>
      <c r="AE52" s="123"/>
      <c r="AF52" s="121"/>
      <c r="AG52" s="122"/>
      <c r="AH52" s="122"/>
      <c r="AI52" s="123"/>
      <c r="AJ52" s="121"/>
      <c r="AK52" s="122"/>
      <c r="AL52" s="122"/>
      <c r="AM52" s="123"/>
      <c r="AN52" s="145"/>
      <c r="AO52" s="142"/>
      <c r="AP52" s="142"/>
      <c r="AQ52" s="143"/>
      <c r="AR52" s="121"/>
      <c r="AS52" s="122"/>
      <c r="AT52" s="122"/>
      <c r="AU52" s="128"/>
      <c r="AV52" s="157"/>
      <c r="AW52" s="122"/>
      <c r="AX52" s="122"/>
      <c r="AY52" s="123"/>
      <c r="AZ52" s="145"/>
      <c r="BA52" s="142"/>
      <c r="BB52" s="142"/>
      <c r="BC52" s="143"/>
      <c r="BD52" s="121"/>
      <c r="BE52" s="122"/>
      <c r="BF52" s="122"/>
      <c r="BG52" s="123"/>
      <c r="BH52" s="121"/>
      <c r="BI52" s="122"/>
      <c r="BJ52" s="123"/>
      <c r="BK52" s="164"/>
      <c r="BL52" s="165"/>
      <c r="BM52" s="165"/>
      <c r="BN52" s="165"/>
      <c r="BO52" s="149"/>
      <c r="BP52" s="150"/>
      <c r="BQ52" s="151"/>
      <c r="BR52" s="149"/>
      <c r="BS52" s="126"/>
      <c r="BT52" s="125"/>
      <c r="BU52" s="126"/>
      <c r="BV52" s="125"/>
      <c r="BW52" s="126"/>
      <c r="BX52" s="154"/>
      <c r="BY52" s="155"/>
      <c r="BZ52" s="155"/>
      <c r="CA52" s="155"/>
      <c r="CB52" s="155"/>
      <c r="CC52" s="155"/>
      <c r="CD52" s="155"/>
      <c r="CE52" s="155"/>
      <c r="CF52" s="156"/>
    </row>
    <row r="53" spans="1:84" ht="15" customHeight="1" x14ac:dyDescent="0.4">
      <c r="A53" s="146">
        <v>18</v>
      </c>
      <c r="B53" s="127"/>
      <c r="C53" s="146"/>
      <c r="D53" s="119"/>
      <c r="E53" s="119"/>
      <c r="F53" s="120"/>
      <c r="G53" s="158"/>
      <c r="H53" s="159"/>
      <c r="I53" s="159"/>
      <c r="J53" s="160"/>
      <c r="K53" s="118"/>
      <c r="L53" s="119"/>
      <c r="M53" s="119"/>
      <c r="N53" s="120"/>
      <c r="O53" s="118"/>
      <c r="P53" s="120"/>
      <c r="Q53" s="118"/>
      <c r="R53" s="119"/>
      <c r="S53" s="119"/>
      <c r="T53" s="120"/>
      <c r="U53" s="118" t="str">
        <f t="shared" ref="U53" si="67">IF(Q53="","",DATEDIF(Q53,$AM$9,"Y"))</f>
        <v/>
      </c>
      <c r="V53" s="166"/>
      <c r="W53" s="159"/>
      <c r="X53" s="159"/>
      <c r="Y53" s="160"/>
      <c r="Z53" s="118"/>
      <c r="AA53" s="127"/>
      <c r="AB53" s="146" t="str">
        <f t="shared" ref="AB53" si="68">IF(C53="","",IF(AND(VALUE($U53)&gt;=35,VALUE($U53)&lt;=74),"●",""))</f>
        <v/>
      </c>
      <c r="AC53" s="119"/>
      <c r="AD53" s="119"/>
      <c r="AE53" s="120"/>
      <c r="AF53" s="118"/>
      <c r="AG53" s="119"/>
      <c r="AH53" s="119"/>
      <c r="AI53" s="120"/>
      <c r="AJ53" s="118" t="str">
        <f t="shared" ref="AJ53" si="69">IF(C53="","",IF(OR(VALUE($U53)=40,VALUE($U53)=45,VALUE($U53)=50,VALUE($U53)=55,VALUE($U53)=60,VALUE($U53)=65,,VALUE($U53)=70),"●",""))</f>
        <v/>
      </c>
      <c r="AK53" s="119"/>
      <c r="AL53" s="119"/>
      <c r="AM53" s="120"/>
      <c r="AN53" s="144"/>
      <c r="AO53" s="139"/>
      <c r="AP53" s="139"/>
      <c r="AQ53" s="140"/>
      <c r="AR53" s="118"/>
      <c r="AS53" s="119"/>
      <c r="AT53" s="119"/>
      <c r="AU53" s="127"/>
      <c r="AV53" s="146" t="str">
        <f t="shared" ref="AV53" si="70">IF(C53="","",IF(AND($O53="女",VALUE($U53)&gt;=40,VALUE($U53)&lt;=74,MOD(VALUE($U53),2)=0),"●",""))</f>
        <v/>
      </c>
      <c r="AW53" s="119"/>
      <c r="AX53" s="119"/>
      <c r="AY53" s="120"/>
      <c r="AZ53" s="144"/>
      <c r="BA53" s="139"/>
      <c r="BB53" s="139"/>
      <c r="BC53" s="140"/>
      <c r="BD53" s="118"/>
      <c r="BE53" s="119"/>
      <c r="BF53" s="119"/>
      <c r="BG53" s="120"/>
      <c r="BH53" s="118"/>
      <c r="BI53" s="119"/>
      <c r="BJ53" s="120"/>
      <c r="BK53" s="164"/>
      <c r="BL53" s="165"/>
      <c r="BM53" s="165"/>
      <c r="BN53" s="165"/>
      <c r="BO53" s="168"/>
      <c r="BP53" s="171"/>
      <c r="BQ53" s="172"/>
      <c r="BR53" s="146"/>
      <c r="BS53" s="124"/>
      <c r="BT53" s="118"/>
      <c r="BU53" s="124"/>
      <c r="BV53" s="118"/>
      <c r="BW53" s="124"/>
      <c r="BX53" s="154"/>
      <c r="BY53" s="155"/>
      <c r="BZ53" s="155"/>
      <c r="CA53" s="155"/>
      <c r="CB53" s="155"/>
      <c r="CC53" s="155"/>
      <c r="CD53" s="155"/>
      <c r="CE53" s="155"/>
      <c r="CF53" s="156"/>
    </row>
    <row r="54" spans="1:84" ht="15" customHeight="1" x14ac:dyDescent="0.4">
      <c r="A54" s="157"/>
      <c r="B54" s="128"/>
      <c r="C54" s="157"/>
      <c r="D54" s="122"/>
      <c r="E54" s="122"/>
      <c r="F54" s="123"/>
      <c r="G54" s="161"/>
      <c r="H54" s="162"/>
      <c r="I54" s="162"/>
      <c r="J54" s="163"/>
      <c r="K54" s="121"/>
      <c r="L54" s="122"/>
      <c r="M54" s="122"/>
      <c r="N54" s="123"/>
      <c r="O54" s="121"/>
      <c r="P54" s="123"/>
      <c r="Q54" s="121"/>
      <c r="R54" s="122"/>
      <c r="S54" s="122"/>
      <c r="T54" s="123"/>
      <c r="U54" s="125"/>
      <c r="V54" s="167"/>
      <c r="W54" s="162"/>
      <c r="X54" s="162"/>
      <c r="Y54" s="163"/>
      <c r="Z54" s="121"/>
      <c r="AA54" s="128"/>
      <c r="AB54" s="157"/>
      <c r="AC54" s="122"/>
      <c r="AD54" s="122"/>
      <c r="AE54" s="123"/>
      <c r="AF54" s="121"/>
      <c r="AG54" s="122"/>
      <c r="AH54" s="122"/>
      <c r="AI54" s="123"/>
      <c r="AJ54" s="121"/>
      <c r="AK54" s="122"/>
      <c r="AL54" s="122"/>
      <c r="AM54" s="123"/>
      <c r="AN54" s="145"/>
      <c r="AO54" s="142"/>
      <c r="AP54" s="142"/>
      <c r="AQ54" s="143"/>
      <c r="AR54" s="121"/>
      <c r="AS54" s="122"/>
      <c r="AT54" s="122"/>
      <c r="AU54" s="128"/>
      <c r="AV54" s="157"/>
      <c r="AW54" s="122"/>
      <c r="AX54" s="122"/>
      <c r="AY54" s="123"/>
      <c r="AZ54" s="145"/>
      <c r="BA54" s="142"/>
      <c r="BB54" s="142"/>
      <c r="BC54" s="143"/>
      <c r="BD54" s="121"/>
      <c r="BE54" s="122"/>
      <c r="BF54" s="122"/>
      <c r="BG54" s="123"/>
      <c r="BH54" s="121"/>
      <c r="BI54" s="122"/>
      <c r="BJ54" s="123"/>
      <c r="BK54" s="164"/>
      <c r="BL54" s="165"/>
      <c r="BM54" s="165"/>
      <c r="BN54" s="165"/>
      <c r="BO54" s="149"/>
      <c r="BP54" s="150"/>
      <c r="BQ54" s="151"/>
      <c r="BR54" s="149"/>
      <c r="BS54" s="126"/>
      <c r="BT54" s="125"/>
      <c r="BU54" s="126"/>
      <c r="BV54" s="125"/>
      <c r="BW54" s="126"/>
      <c r="BX54" s="154"/>
      <c r="BY54" s="155"/>
      <c r="BZ54" s="155"/>
      <c r="CA54" s="155"/>
      <c r="CB54" s="155"/>
      <c r="CC54" s="155"/>
      <c r="CD54" s="155"/>
      <c r="CE54" s="155"/>
      <c r="CF54" s="156"/>
    </row>
    <row r="55" spans="1:84" ht="15" customHeight="1" x14ac:dyDescent="0.4">
      <c r="A55" s="146">
        <v>19</v>
      </c>
      <c r="B55" s="127"/>
      <c r="C55" s="146"/>
      <c r="D55" s="119"/>
      <c r="E55" s="119"/>
      <c r="F55" s="120"/>
      <c r="G55" s="158"/>
      <c r="H55" s="159"/>
      <c r="I55" s="159"/>
      <c r="J55" s="160"/>
      <c r="K55" s="118"/>
      <c r="L55" s="119"/>
      <c r="M55" s="119"/>
      <c r="N55" s="120"/>
      <c r="O55" s="118"/>
      <c r="P55" s="120"/>
      <c r="Q55" s="118"/>
      <c r="R55" s="119"/>
      <c r="S55" s="119"/>
      <c r="T55" s="120"/>
      <c r="U55" s="118" t="str">
        <f t="shared" ref="U55" si="71">IF(Q55="","",DATEDIF(Q55,$AM$9,"Y"))</f>
        <v/>
      </c>
      <c r="V55" s="166"/>
      <c r="W55" s="159"/>
      <c r="X55" s="159"/>
      <c r="Y55" s="160"/>
      <c r="Z55" s="118"/>
      <c r="AA55" s="127"/>
      <c r="AB55" s="146" t="str">
        <f t="shared" ref="AB55" si="72">IF(C55="","",IF(AND(VALUE($U55)&gt;=35,VALUE($U55)&lt;=74),"●",""))</f>
        <v/>
      </c>
      <c r="AC55" s="119"/>
      <c r="AD55" s="119"/>
      <c r="AE55" s="120"/>
      <c r="AF55" s="118"/>
      <c r="AG55" s="119"/>
      <c r="AH55" s="119"/>
      <c r="AI55" s="120"/>
      <c r="AJ55" s="118" t="str">
        <f t="shared" ref="AJ55" si="73">IF(C55="","",IF(OR(VALUE($U55)=40,VALUE($U55)=45,VALUE($U55)=50,VALUE($U55)=55,VALUE($U55)=60,VALUE($U55)=65,,VALUE($U55)=70),"●",""))</f>
        <v/>
      </c>
      <c r="AK55" s="119"/>
      <c r="AL55" s="119"/>
      <c r="AM55" s="120"/>
      <c r="AN55" s="144"/>
      <c r="AO55" s="139"/>
      <c r="AP55" s="139"/>
      <c r="AQ55" s="140"/>
      <c r="AR55" s="118"/>
      <c r="AS55" s="119"/>
      <c r="AT55" s="119"/>
      <c r="AU55" s="127"/>
      <c r="AV55" s="146" t="str">
        <f t="shared" ref="AV55" si="74">IF(C55="","",IF(AND($O55="女",VALUE($U55)&gt;=40,VALUE($U55)&lt;=74,MOD(VALUE($U55),2)=0),"●",""))</f>
        <v/>
      </c>
      <c r="AW55" s="119"/>
      <c r="AX55" s="119"/>
      <c r="AY55" s="120"/>
      <c r="AZ55" s="144"/>
      <c r="BA55" s="139"/>
      <c r="BB55" s="139"/>
      <c r="BC55" s="140"/>
      <c r="BD55" s="118"/>
      <c r="BE55" s="119"/>
      <c r="BF55" s="119"/>
      <c r="BG55" s="120"/>
      <c r="BH55" s="118"/>
      <c r="BI55" s="119"/>
      <c r="BJ55" s="120"/>
      <c r="BK55" s="164"/>
      <c r="BL55" s="165"/>
      <c r="BM55" s="165"/>
      <c r="BN55" s="165"/>
      <c r="BO55" s="168"/>
      <c r="BP55" s="171"/>
      <c r="BQ55" s="172"/>
      <c r="BR55" s="146"/>
      <c r="BS55" s="124"/>
      <c r="BT55" s="118"/>
      <c r="BU55" s="124"/>
      <c r="BV55" s="118"/>
      <c r="BW55" s="124"/>
      <c r="BX55" s="154"/>
      <c r="BY55" s="155"/>
      <c r="BZ55" s="155"/>
      <c r="CA55" s="155"/>
      <c r="CB55" s="155"/>
      <c r="CC55" s="155"/>
      <c r="CD55" s="155"/>
      <c r="CE55" s="155"/>
      <c r="CF55" s="156"/>
    </row>
    <row r="56" spans="1:84" ht="15" customHeight="1" x14ac:dyDescent="0.4">
      <c r="A56" s="157"/>
      <c r="B56" s="128"/>
      <c r="C56" s="157"/>
      <c r="D56" s="122"/>
      <c r="E56" s="122"/>
      <c r="F56" s="123"/>
      <c r="G56" s="161"/>
      <c r="H56" s="162"/>
      <c r="I56" s="162"/>
      <c r="J56" s="163"/>
      <c r="K56" s="121"/>
      <c r="L56" s="122"/>
      <c r="M56" s="122"/>
      <c r="N56" s="123"/>
      <c r="O56" s="121"/>
      <c r="P56" s="123"/>
      <c r="Q56" s="121"/>
      <c r="R56" s="122"/>
      <c r="S56" s="122"/>
      <c r="T56" s="123"/>
      <c r="U56" s="125"/>
      <c r="V56" s="167"/>
      <c r="W56" s="162"/>
      <c r="X56" s="162"/>
      <c r="Y56" s="163"/>
      <c r="Z56" s="121"/>
      <c r="AA56" s="128"/>
      <c r="AB56" s="157"/>
      <c r="AC56" s="122"/>
      <c r="AD56" s="122"/>
      <c r="AE56" s="123"/>
      <c r="AF56" s="121"/>
      <c r="AG56" s="122"/>
      <c r="AH56" s="122"/>
      <c r="AI56" s="123"/>
      <c r="AJ56" s="121"/>
      <c r="AK56" s="122"/>
      <c r="AL56" s="122"/>
      <c r="AM56" s="123"/>
      <c r="AN56" s="145"/>
      <c r="AO56" s="142"/>
      <c r="AP56" s="142"/>
      <c r="AQ56" s="143"/>
      <c r="AR56" s="121"/>
      <c r="AS56" s="122"/>
      <c r="AT56" s="122"/>
      <c r="AU56" s="128"/>
      <c r="AV56" s="157"/>
      <c r="AW56" s="122"/>
      <c r="AX56" s="122"/>
      <c r="AY56" s="123"/>
      <c r="AZ56" s="145"/>
      <c r="BA56" s="142"/>
      <c r="BB56" s="142"/>
      <c r="BC56" s="143"/>
      <c r="BD56" s="121"/>
      <c r="BE56" s="122"/>
      <c r="BF56" s="122"/>
      <c r="BG56" s="123"/>
      <c r="BH56" s="121"/>
      <c r="BI56" s="122"/>
      <c r="BJ56" s="123"/>
      <c r="BK56" s="164"/>
      <c r="BL56" s="165"/>
      <c r="BM56" s="165"/>
      <c r="BN56" s="165"/>
      <c r="BO56" s="149"/>
      <c r="BP56" s="150"/>
      <c r="BQ56" s="151"/>
      <c r="BR56" s="149"/>
      <c r="BS56" s="126"/>
      <c r="BT56" s="125"/>
      <c r="BU56" s="126"/>
      <c r="BV56" s="125"/>
      <c r="BW56" s="126"/>
      <c r="BX56" s="154"/>
      <c r="BY56" s="155"/>
      <c r="BZ56" s="155"/>
      <c r="CA56" s="155"/>
      <c r="CB56" s="155"/>
      <c r="CC56" s="155"/>
      <c r="CD56" s="155"/>
      <c r="CE56" s="155"/>
      <c r="CF56" s="156"/>
    </row>
    <row r="57" spans="1:84" ht="15" customHeight="1" x14ac:dyDescent="0.4">
      <c r="A57" s="146">
        <v>20</v>
      </c>
      <c r="B57" s="127"/>
      <c r="C57" s="146"/>
      <c r="D57" s="119"/>
      <c r="E57" s="119"/>
      <c r="F57" s="120"/>
      <c r="G57" s="158"/>
      <c r="H57" s="159"/>
      <c r="I57" s="159"/>
      <c r="J57" s="160"/>
      <c r="K57" s="118"/>
      <c r="L57" s="119"/>
      <c r="M57" s="119"/>
      <c r="N57" s="120"/>
      <c r="O57" s="118"/>
      <c r="P57" s="120"/>
      <c r="Q57" s="118"/>
      <c r="R57" s="119"/>
      <c r="S57" s="119"/>
      <c r="T57" s="120"/>
      <c r="U57" s="181" t="str">
        <f t="shared" ref="U57" si="75">IF(Q57="","",DATEDIF(Q57,$AM$9,"Y"))</f>
        <v/>
      </c>
      <c r="V57" s="166"/>
      <c r="W57" s="159"/>
      <c r="X57" s="159"/>
      <c r="Y57" s="160"/>
      <c r="Z57" s="118"/>
      <c r="AA57" s="127"/>
      <c r="AB57" s="146" t="str">
        <f t="shared" ref="AB57" si="76">IF(C57="","",IF(AND(VALUE($U57)&gt;=35,VALUE($U57)&lt;=74),"●",""))</f>
        <v/>
      </c>
      <c r="AC57" s="119"/>
      <c r="AD57" s="119"/>
      <c r="AE57" s="120"/>
      <c r="AF57" s="118"/>
      <c r="AG57" s="119"/>
      <c r="AH57" s="119"/>
      <c r="AI57" s="120"/>
      <c r="AJ57" s="118" t="str">
        <f t="shared" ref="AJ57" si="77">IF(C57="","",IF(OR(VALUE($U57)=40,VALUE($U57)=45,VALUE($U57)=50,VALUE($U57)=55,VALUE($U57)=60,VALUE($U57)=65,,VALUE($U57)=70),"●",""))</f>
        <v/>
      </c>
      <c r="AK57" s="119"/>
      <c r="AL57" s="119"/>
      <c r="AM57" s="120"/>
      <c r="AN57" s="118"/>
      <c r="AO57" s="119"/>
      <c r="AP57" s="119"/>
      <c r="AQ57" s="120"/>
      <c r="AR57" s="118"/>
      <c r="AS57" s="119"/>
      <c r="AT57" s="119"/>
      <c r="AU57" s="127"/>
      <c r="AV57" s="146" t="str">
        <f t="shared" ref="AV57" si="78">IF(C57="","",IF(AND($O57="女",VALUE($U57)&gt;=40,VALUE($U57)&lt;=74,MOD(VALUE($U57),2)=0),"●",""))</f>
        <v/>
      </c>
      <c r="AW57" s="119"/>
      <c r="AX57" s="119"/>
      <c r="AY57" s="120"/>
      <c r="AZ57" s="118"/>
      <c r="BA57" s="119"/>
      <c r="BB57" s="119"/>
      <c r="BC57" s="120"/>
      <c r="BD57" s="118"/>
      <c r="BE57" s="119"/>
      <c r="BF57" s="119"/>
      <c r="BG57" s="120"/>
      <c r="BH57" s="118"/>
      <c r="BI57" s="119"/>
      <c r="BJ57" s="120"/>
      <c r="BK57" s="164"/>
      <c r="BL57" s="165"/>
      <c r="BM57" s="165"/>
      <c r="BN57" s="165"/>
      <c r="BO57" s="146"/>
      <c r="BP57" s="147"/>
      <c r="BQ57" s="148"/>
      <c r="BR57" s="146"/>
      <c r="BS57" s="124"/>
      <c r="BT57" s="118"/>
      <c r="BU57" s="124"/>
      <c r="BV57" s="118"/>
      <c r="BW57" s="124"/>
      <c r="BX57" s="154"/>
      <c r="BY57" s="155"/>
      <c r="BZ57" s="155"/>
      <c r="CA57" s="155"/>
      <c r="CB57" s="155"/>
      <c r="CC57" s="155"/>
      <c r="CD57" s="155"/>
      <c r="CE57" s="155"/>
      <c r="CF57" s="156"/>
    </row>
    <row r="58" spans="1:84" ht="15" customHeight="1" x14ac:dyDescent="0.4">
      <c r="A58" s="173"/>
      <c r="B58" s="174"/>
      <c r="C58" s="173"/>
      <c r="D58" s="175"/>
      <c r="E58" s="175"/>
      <c r="F58" s="176"/>
      <c r="G58" s="177"/>
      <c r="H58" s="178"/>
      <c r="I58" s="178"/>
      <c r="J58" s="179"/>
      <c r="K58" s="180"/>
      <c r="L58" s="175"/>
      <c r="M58" s="175"/>
      <c r="N58" s="176"/>
      <c r="O58" s="180"/>
      <c r="P58" s="176"/>
      <c r="Q58" s="180"/>
      <c r="R58" s="175"/>
      <c r="S58" s="175"/>
      <c r="T58" s="176"/>
      <c r="U58" s="182"/>
      <c r="V58" s="183"/>
      <c r="W58" s="178"/>
      <c r="X58" s="178"/>
      <c r="Y58" s="179"/>
      <c r="Z58" s="180"/>
      <c r="AA58" s="174"/>
      <c r="AB58" s="173"/>
      <c r="AC58" s="175"/>
      <c r="AD58" s="175"/>
      <c r="AE58" s="176"/>
      <c r="AF58" s="180"/>
      <c r="AG58" s="175"/>
      <c r="AH58" s="175"/>
      <c r="AI58" s="176"/>
      <c r="AJ58" s="180"/>
      <c r="AK58" s="175"/>
      <c r="AL58" s="175"/>
      <c r="AM58" s="176"/>
      <c r="AN58" s="180"/>
      <c r="AO58" s="175"/>
      <c r="AP58" s="175"/>
      <c r="AQ58" s="176"/>
      <c r="AR58" s="180"/>
      <c r="AS58" s="175"/>
      <c r="AT58" s="175"/>
      <c r="AU58" s="174"/>
      <c r="AV58" s="173"/>
      <c r="AW58" s="175"/>
      <c r="AX58" s="175"/>
      <c r="AY58" s="176"/>
      <c r="AZ58" s="180"/>
      <c r="BA58" s="175"/>
      <c r="BB58" s="175"/>
      <c r="BC58" s="176"/>
      <c r="BD58" s="180"/>
      <c r="BE58" s="175"/>
      <c r="BF58" s="175"/>
      <c r="BG58" s="176"/>
      <c r="BH58" s="180"/>
      <c r="BI58" s="175"/>
      <c r="BJ58" s="176"/>
      <c r="BK58" s="189"/>
      <c r="BL58" s="190"/>
      <c r="BM58" s="190"/>
      <c r="BN58" s="190"/>
      <c r="BO58" s="19"/>
      <c r="BP58" s="20"/>
      <c r="BQ58" s="22"/>
      <c r="BR58" s="19"/>
      <c r="BS58" s="185"/>
      <c r="BT58" s="184"/>
      <c r="BU58" s="185"/>
      <c r="BV58" s="184"/>
      <c r="BW58" s="185"/>
      <c r="BX58" s="186"/>
      <c r="BY58" s="187"/>
      <c r="BZ58" s="187"/>
      <c r="CA58" s="187"/>
      <c r="CB58" s="187"/>
      <c r="CC58" s="187"/>
      <c r="CD58" s="187"/>
      <c r="CE58" s="187"/>
      <c r="CF58" s="188"/>
    </row>
  </sheetData>
  <mergeCells count="580">
    <mergeCell ref="BT6:CF8"/>
    <mergeCell ref="BT1:CF4"/>
    <mergeCell ref="AZ57:BC58"/>
    <mergeCell ref="AB9:AU10"/>
    <mergeCell ref="AN51:AQ52"/>
    <mergeCell ref="AN53:AQ54"/>
    <mergeCell ref="AN55:AQ56"/>
    <mergeCell ref="AN57:AQ58"/>
    <mergeCell ref="AB11:AU11"/>
    <mergeCell ref="AV11:BN12"/>
    <mergeCell ref="AZ13:BC14"/>
    <mergeCell ref="AZ15:BC16"/>
    <mergeCell ref="AZ17:BC18"/>
    <mergeCell ref="AZ19:BC20"/>
    <mergeCell ref="AZ21:BC22"/>
    <mergeCell ref="AZ23:BC24"/>
    <mergeCell ref="AZ25:BC26"/>
    <mergeCell ref="AZ27:BC28"/>
    <mergeCell ref="AZ29:BC30"/>
    <mergeCell ref="AZ31:BC32"/>
    <mergeCell ref="AZ33:BC34"/>
    <mergeCell ref="AZ35:BC36"/>
    <mergeCell ref="AZ37:BC38"/>
    <mergeCell ref="AZ39:BC40"/>
    <mergeCell ref="AZ41:BC42"/>
    <mergeCell ref="BH51:BJ52"/>
    <mergeCell ref="BO55:BQ56"/>
    <mergeCell ref="BR55:BS56"/>
    <mergeCell ref="BT55:BU56"/>
    <mergeCell ref="BV55:BW56"/>
    <mergeCell ref="BX55:CF56"/>
    <mergeCell ref="AN13:AQ14"/>
    <mergeCell ref="AN15:AQ16"/>
    <mergeCell ref="AN17:AQ18"/>
    <mergeCell ref="AN19:AQ20"/>
    <mergeCell ref="AN21:AQ22"/>
    <mergeCell ref="AN23:AQ24"/>
    <mergeCell ref="AN25:AQ26"/>
    <mergeCell ref="AN27:AQ28"/>
    <mergeCell ref="AN29:AQ30"/>
    <mergeCell ref="AN31:AQ32"/>
    <mergeCell ref="AN33:AQ34"/>
    <mergeCell ref="AN35:AQ36"/>
    <mergeCell ref="AN37:AQ38"/>
    <mergeCell ref="AN39:AQ40"/>
    <mergeCell ref="AN41:AQ42"/>
    <mergeCell ref="AN43:AQ44"/>
    <mergeCell ref="AZ55:BC56"/>
    <mergeCell ref="AV51:AY52"/>
    <mergeCell ref="BD51:BG52"/>
    <mergeCell ref="A55:B56"/>
    <mergeCell ref="C55:F56"/>
    <mergeCell ref="G55:J56"/>
    <mergeCell ref="K55:N56"/>
    <mergeCell ref="O55:P56"/>
    <mergeCell ref="Q55:T56"/>
    <mergeCell ref="U55:U56"/>
    <mergeCell ref="V55:Y56"/>
    <mergeCell ref="Z55:AA56"/>
    <mergeCell ref="BK51:BN52"/>
    <mergeCell ref="BO51:BQ52"/>
    <mergeCell ref="BR51:BS52"/>
    <mergeCell ref="BT51:BU52"/>
    <mergeCell ref="AB45:AE46"/>
    <mergeCell ref="AF45:AI46"/>
    <mergeCell ref="AZ45:BC46"/>
    <mergeCell ref="AZ47:BC48"/>
    <mergeCell ref="A51:B52"/>
    <mergeCell ref="C51:F52"/>
    <mergeCell ref="G51:J52"/>
    <mergeCell ref="K51:N52"/>
    <mergeCell ref="O51:P52"/>
    <mergeCell ref="Q51:T52"/>
    <mergeCell ref="U51:U52"/>
    <mergeCell ref="V51:Y52"/>
    <mergeCell ref="Z51:AA52"/>
    <mergeCell ref="AJ45:AM46"/>
    <mergeCell ref="AR45:AU46"/>
    <mergeCell ref="AV45:AY46"/>
    <mergeCell ref="BD45:BG46"/>
    <mergeCell ref="BH45:BJ46"/>
    <mergeCell ref="BK45:BN46"/>
    <mergeCell ref="BO45:BQ46"/>
    <mergeCell ref="AN45:AQ46"/>
    <mergeCell ref="A45:B46"/>
    <mergeCell ref="C45:F46"/>
    <mergeCell ref="G45:J46"/>
    <mergeCell ref="K45:N46"/>
    <mergeCell ref="O45:P46"/>
    <mergeCell ref="Q45:T46"/>
    <mergeCell ref="U45:U46"/>
    <mergeCell ref="V45:Y46"/>
    <mergeCell ref="Z45:AA46"/>
    <mergeCell ref="BK13:BN14"/>
    <mergeCell ref="BO13:BQ14"/>
    <mergeCell ref="BR13:BS14"/>
    <mergeCell ref="BX15:CF16"/>
    <mergeCell ref="BX11:CF14"/>
    <mergeCell ref="AE5:BN6"/>
    <mergeCell ref="A43:B44"/>
    <mergeCell ref="C43:F44"/>
    <mergeCell ref="G43:J44"/>
    <mergeCell ref="K43:N44"/>
    <mergeCell ref="O43:P44"/>
    <mergeCell ref="Q43:T44"/>
    <mergeCell ref="U43:U44"/>
    <mergeCell ref="V43:Y44"/>
    <mergeCell ref="Z43:AA44"/>
    <mergeCell ref="AB43:AE44"/>
    <mergeCell ref="AF43:AI44"/>
    <mergeCell ref="AJ43:AM44"/>
    <mergeCell ref="AR43:AU44"/>
    <mergeCell ref="AV43:AY44"/>
    <mergeCell ref="BD43:BG44"/>
    <mergeCell ref="BH43:BJ44"/>
    <mergeCell ref="BK43:BN44"/>
    <mergeCell ref="BO43:BQ44"/>
    <mergeCell ref="BD13:BG14"/>
    <mergeCell ref="BD15:BG16"/>
    <mergeCell ref="BD17:BG18"/>
    <mergeCell ref="BD19:BG20"/>
    <mergeCell ref="AR13:AU14"/>
    <mergeCell ref="AR15:AU16"/>
    <mergeCell ref="AR17:AU18"/>
    <mergeCell ref="AR19:AU20"/>
    <mergeCell ref="AB12:AU12"/>
    <mergeCell ref="BK55:BN56"/>
    <mergeCell ref="BX57:CF58"/>
    <mergeCell ref="AV57:AY58"/>
    <mergeCell ref="BH57:BJ58"/>
    <mergeCell ref="BK57:BN58"/>
    <mergeCell ref="BO57:BQ58"/>
    <mergeCell ref="BR57:BS58"/>
    <mergeCell ref="AF13:AI14"/>
    <mergeCell ref="AF15:AI16"/>
    <mergeCell ref="AF17:AI18"/>
    <mergeCell ref="AF19:AI20"/>
    <mergeCell ref="AF21:AI22"/>
    <mergeCell ref="AF23:AI24"/>
    <mergeCell ref="AF25:AI26"/>
    <mergeCell ref="AF27:AI28"/>
    <mergeCell ref="AF29:AI30"/>
    <mergeCell ref="AF31:AI32"/>
    <mergeCell ref="AF33:AI34"/>
    <mergeCell ref="AF35:AI36"/>
    <mergeCell ref="AF37:AI38"/>
    <mergeCell ref="AF39:AI40"/>
    <mergeCell ref="AF41:AI42"/>
    <mergeCell ref="AF47:AI48"/>
    <mergeCell ref="BX49:CF50"/>
    <mergeCell ref="Q57:T58"/>
    <mergeCell ref="U57:U58"/>
    <mergeCell ref="V57:Y58"/>
    <mergeCell ref="Z57:AA58"/>
    <mergeCell ref="AB57:AE58"/>
    <mergeCell ref="AJ57:AM58"/>
    <mergeCell ref="BT53:BU54"/>
    <mergeCell ref="BV53:BW54"/>
    <mergeCell ref="Q53:T54"/>
    <mergeCell ref="BT57:BU58"/>
    <mergeCell ref="BV57:BW58"/>
    <mergeCell ref="AF53:AI54"/>
    <mergeCell ref="AF57:AI58"/>
    <mergeCell ref="BD53:BG54"/>
    <mergeCell ref="BD57:BG58"/>
    <mergeCell ref="AR53:AU54"/>
    <mergeCell ref="AR57:AU58"/>
    <mergeCell ref="AB55:AE56"/>
    <mergeCell ref="AF55:AI56"/>
    <mergeCell ref="AJ55:AM56"/>
    <mergeCell ref="AR55:AU56"/>
    <mergeCell ref="AV55:AY56"/>
    <mergeCell ref="BD55:BG56"/>
    <mergeCell ref="BH55:BJ56"/>
    <mergeCell ref="BX53:CF54"/>
    <mergeCell ref="BR53:BS54"/>
    <mergeCell ref="BD49:BG50"/>
    <mergeCell ref="BV51:BW52"/>
    <mergeCell ref="BX51:CF52"/>
    <mergeCell ref="A57:B58"/>
    <mergeCell ref="C57:F58"/>
    <mergeCell ref="G57:J58"/>
    <mergeCell ref="K57:N58"/>
    <mergeCell ref="O57:P58"/>
    <mergeCell ref="BH53:BJ54"/>
    <mergeCell ref="BK53:BN54"/>
    <mergeCell ref="BO53:BQ54"/>
    <mergeCell ref="U53:U54"/>
    <mergeCell ref="V53:Y54"/>
    <mergeCell ref="Z53:AA54"/>
    <mergeCell ref="AB53:AE54"/>
    <mergeCell ref="AJ53:AM54"/>
    <mergeCell ref="AV53:AY54"/>
    <mergeCell ref="A53:B54"/>
    <mergeCell ref="C53:F54"/>
    <mergeCell ref="G53:J54"/>
    <mergeCell ref="K53:N54"/>
    <mergeCell ref="O53:P54"/>
    <mergeCell ref="AZ51:BC52"/>
    <mergeCell ref="AZ53:BC54"/>
    <mergeCell ref="AB49:AE50"/>
    <mergeCell ref="AJ49:AM50"/>
    <mergeCell ref="BT47:BU48"/>
    <mergeCell ref="BV47:BW48"/>
    <mergeCell ref="Q47:T48"/>
    <mergeCell ref="BT49:BU50"/>
    <mergeCell ref="BV49:BW50"/>
    <mergeCell ref="AF49:AI50"/>
    <mergeCell ref="BD47:BG48"/>
    <mergeCell ref="AR47:AU48"/>
    <mergeCell ref="AR49:AU50"/>
    <mergeCell ref="AN47:AQ48"/>
    <mergeCell ref="AN49:AQ50"/>
    <mergeCell ref="BH49:BJ50"/>
    <mergeCell ref="BK49:BN50"/>
    <mergeCell ref="BO49:BQ50"/>
    <mergeCell ref="BR49:BS50"/>
    <mergeCell ref="AV49:AY50"/>
    <mergeCell ref="AB51:AE52"/>
    <mergeCell ref="AF51:AI52"/>
    <mergeCell ref="AJ51:AM52"/>
    <mergeCell ref="AR51:AU52"/>
    <mergeCell ref="A49:B50"/>
    <mergeCell ref="C49:F50"/>
    <mergeCell ref="G49:J50"/>
    <mergeCell ref="K49:N50"/>
    <mergeCell ref="O49:P50"/>
    <mergeCell ref="BH47:BJ48"/>
    <mergeCell ref="BK47:BN48"/>
    <mergeCell ref="BO47:BQ48"/>
    <mergeCell ref="U47:U48"/>
    <mergeCell ref="V47:Y48"/>
    <mergeCell ref="Z47:AA48"/>
    <mergeCell ref="AB47:AE48"/>
    <mergeCell ref="AJ47:AM48"/>
    <mergeCell ref="AV47:AY48"/>
    <mergeCell ref="A47:B48"/>
    <mergeCell ref="C47:F48"/>
    <mergeCell ref="G47:J48"/>
    <mergeCell ref="K47:N48"/>
    <mergeCell ref="O47:P48"/>
    <mergeCell ref="Q49:T50"/>
    <mergeCell ref="U49:U50"/>
    <mergeCell ref="V49:Y50"/>
    <mergeCell ref="Z49:AA50"/>
    <mergeCell ref="AZ49:BC50"/>
    <mergeCell ref="BX41:CF42"/>
    <mergeCell ref="AV41:AY42"/>
    <mergeCell ref="BH41:BJ42"/>
    <mergeCell ref="BK41:BN42"/>
    <mergeCell ref="BO41:BQ42"/>
    <mergeCell ref="BR41:BS42"/>
    <mergeCell ref="BX47:CF48"/>
    <mergeCell ref="BR47:BS48"/>
    <mergeCell ref="BD41:BG42"/>
    <mergeCell ref="BR43:BS44"/>
    <mergeCell ref="BT43:BU44"/>
    <mergeCell ref="BV43:BW44"/>
    <mergeCell ref="BX43:CF44"/>
    <mergeCell ref="BR45:BS46"/>
    <mergeCell ref="BT45:BU46"/>
    <mergeCell ref="BV45:BW46"/>
    <mergeCell ref="BX45:CF46"/>
    <mergeCell ref="AZ43:BC44"/>
    <mergeCell ref="AJ41:AM42"/>
    <mergeCell ref="BT39:BU40"/>
    <mergeCell ref="BV39:BW40"/>
    <mergeCell ref="Q39:T40"/>
    <mergeCell ref="BT41:BU42"/>
    <mergeCell ref="BV41:BW42"/>
    <mergeCell ref="BD39:BG40"/>
    <mergeCell ref="AR39:AU40"/>
    <mergeCell ref="AR41:AU42"/>
    <mergeCell ref="A41:B42"/>
    <mergeCell ref="C41:F42"/>
    <mergeCell ref="G41:J42"/>
    <mergeCell ref="K41:N42"/>
    <mergeCell ref="O41:P42"/>
    <mergeCell ref="BH39:BJ40"/>
    <mergeCell ref="BK39:BN40"/>
    <mergeCell ref="BO39:BQ40"/>
    <mergeCell ref="U39:U40"/>
    <mergeCell ref="V39:Y40"/>
    <mergeCell ref="Z39:AA40"/>
    <mergeCell ref="AB39:AE40"/>
    <mergeCell ref="AJ39:AM40"/>
    <mergeCell ref="AV39:AY40"/>
    <mergeCell ref="A39:B40"/>
    <mergeCell ref="C39:F40"/>
    <mergeCell ref="G39:J40"/>
    <mergeCell ref="K39:N40"/>
    <mergeCell ref="O39:P40"/>
    <mergeCell ref="Q41:T42"/>
    <mergeCell ref="U41:U42"/>
    <mergeCell ref="V41:Y42"/>
    <mergeCell ref="Z41:AA42"/>
    <mergeCell ref="AB41:AE42"/>
    <mergeCell ref="BX37:CF38"/>
    <mergeCell ref="AV37:AY38"/>
    <mergeCell ref="BH37:BJ38"/>
    <mergeCell ref="BK37:BN38"/>
    <mergeCell ref="BO37:BQ38"/>
    <mergeCell ref="BR37:BS38"/>
    <mergeCell ref="BX39:CF40"/>
    <mergeCell ref="BR39:BS40"/>
    <mergeCell ref="BD37:BG38"/>
    <mergeCell ref="AJ37:AM38"/>
    <mergeCell ref="BT35:BU36"/>
    <mergeCell ref="BV35:BW36"/>
    <mergeCell ref="Q35:T36"/>
    <mergeCell ref="BT37:BU38"/>
    <mergeCell ref="BV37:BW38"/>
    <mergeCell ref="BD35:BG36"/>
    <mergeCell ref="AR35:AU36"/>
    <mergeCell ref="AR37:AU38"/>
    <mergeCell ref="A37:B38"/>
    <mergeCell ref="C37:F38"/>
    <mergeCell ref="G37:J38"/>
    <mergeCell ref="K37:N38"/>
    <mergeCell ref="O37:P38"/>
    <mergeCell ref="BH35:BJ36"/>
    <mergeCell ref="BK35:BN36"/>
    <mergeCell ref="BO35:BQ36"/>
    <mergeCell ref="U35:U36"/>
    <mergeCell ref="V35:Y36"/>
    <mergeCell ref="Z35:AA36"/>
    <mergeCell ref="AB35:AE36"/>
    <mergeCell ref="AJ35:AM36"/>
    <mergeCell ref="AV35:AY36"/>
    <mergeCell ref="A35:B36"/>
    <mergeCell ref="C35:F36"/>
    <mergeCell ref="G35:J36"/>
    <mergeCell ref="K35:N36"/>
    <mergeCell ref="O35:P36"/>
    <mergeCell ref="Q37:T38"/>
    <mergeCell ref="U37:U38"/>
    <mergeCell ref="V37:Y38"/>
    <mergeCell ref="Z37:AA38"/>
    <mergeCell ref="AB37:AE38"/>
    <mergeCell ref="BX33:CF34"/>
    <mergeCell ref="AV33:AY34"/>
    <mergeCell ref="BH33:BJ34"/>
    <mergeCell ref="BK33:BN34"/>
    <mergeCell ref="BO33:BQ34"/>
    <mergeCell ref="BR33:BS34"/>
    <mergeCell ref="BX35:CF36"/>
    <mergeCell ref="BR35:BS36"/>
    <mergeCell ref="BD33:BG34"/>
    <mergeCell ref="AJ33:AM34"/>
    <mergeCell ref="BT31:BU32"/>
    <mergeCell ref="BV31:BW32"/>
    <mergeCell ref="Q31:T32"/>
    <mergeCell ref="BT33:BU34"/>
    <mergeCell ref="BV33:BW34"/>
    <mergeCell ref="BD31:BG32"/>
    <mergeCell ref="AR31:AU32"/>
    <mergeCell ref="AR33:AU34"/>
    <mergeCell ref="A33:B34"/>
    <mergeCell ref="C33:F34"/>
    <mergeCell ref="G33:J34"/>
    <mergeCell ref="K33:N34"/>
    <mergeCell ref="O33:P34"/>
    <mergeCell ref="BH31:BJ32"/>
    <mergeCell ref="BK31:BN32"/>
    <mergeCell ref="BO31:BQ32"/>
    <mergeCell ref="U31:U32"/>
    <mergeCell ref="V31:Y32"/>
    <mergeCell ref="Z31:AA32"/>
    <mergeCell ref="AB31:AE32"/>
    <mergeCell ref="AJ31:AM32"/>
    <mergeCell ref="AV31:AY32"/>
    <mergeCell ref="A31:B32"/>
    <mergeCell ref="C31:F32"/>
    <mergeCell ref="G31:J32"/>
    <mergeCell ref="K31:N32"/>
    <mergeCell ref="O31:P32"/>
    <mergeCell ref="Q33:T34"/>
    <mergeCell ref="U33:U34"/>
    <mergeCell ref="V33:Y34"/>
    <mergeCell ref="Z33:AA34"/>
    <mergeCell ref="AB33:AE34"/>
    <mergeCell ref="BX29:CF30"/>
    <mergeCell ref="AV29:AY30"/>
    <mergeCell ref="BH29:BJ30"/>
    <mergeCell ref="BK29:BN30"/>
    <mergeCell ref="BO29:BQ30"/>
    <mergeCell ref="BR29:BS30"/>
    <mergeCell ref="BX31:CF32"/>
    <mergeCell ref="BR31:BS32"/>
    <mergeCell ref="BD29:BG30"/>
    <mergeCell ref="AJ29:AM30"/>
    <mergeCell ref="BT27:BU28"/>
    <mergeCell ref="BV27:BW28"/>
    <mergeCell ref="Q27:T28"/>
    <mergeCell ref="BT29:BU30"/>
    <mergeCell ref="BV29:BW30"/>
    <mergeCell ref="BD27:BG28"/>
    <mergeCell ref="AR27:AU28"/>
    <mergeCell ref="AR29:AU30"/>
    <mergeCell ref="A29:B30"/>
    <mergeCell ref="C29:F30"/>
    <mergeCell ref="G29:J30"/>
    <mergeCell ref="K29:N30"/>
    <mergeCell ref="O29:P30"/>
    <mergeCell ref="BH27:BJ28"/>
    <mergeCell ref="BK27:BN28"/>
    <mergeCell ref="BO27:BQ28"/>
    <mergeCell ref="U27:U28"/>
    <mergeCell ref="V27:Y28"/>
    <mergeCell ref="Z27:AA28"/>
    <mergeCell ref="AB27:AE28"/>
    <mergeCell ref="AJ27:AM28"/>
    <mergeCell ref="AV27:AY28"/>
    <mergeCell ref="A27:B28"/>
    <mergeCell ref="C27:F28"/>
    <mergeCell ref="G27:J28"/>
    <mergeCell ref="K27:N28"/>
    <mergeCell ref="O27:P28"/>
    <mergeCell ref="Q29:T30"/>
    <mergeCell ref="U29:U30"/>
    <mergeCell ref="V29:Y30"/>
    <mergeCell ref="Z29:AA30"/>
    <mergeCell ref="AB29:AE30"/>
    <mergeCell ref="BX25:CF26"/>
    <mergeCell ref="AV25:AY26"/>
    <mergeCell ref="BH25:BJ26"/>
    <mergeCell ref="BK25:BN26"/>
    <mergeCell ref="BO25:BQ26"/>
    <mergeCell ref="BR25:BS26"/>
    <mergeCell ref="BX27:CF28"/>
    <mergeCell ref="BR27:BS28"/>
    <mergeCell ref="BD25:BG26"/>
    <mergeCell ref="AJ25:AM26"/>
    <mergeCell ref="BT23:BU24"/>
    <mergeCell ref="BV23:BW24"/>
    <mergeCell ref="Q23:T24"/>
    <mergeCell ref="BT25:BU26"/>
    <mergeCell ref="BV25:BW26"/>
    <mergeCell ref="BD23:BG24"/>
    <mergeCell ref="AR23:AU24"/>
    <mergeCell ref="AR25:AU26"/>
    <mergeCell ref="A25:B26"/>
    <mergeCell ref="C25:F26"/>
    <mergeCell ref="G25:J26"/>
    <mergeCell ref="K25:N26"/>
    <mergeCell ref="O25:P26"/>
    <mergeCell ref="BH23:BJ24"/>
    <mergeCell ref="BK23:BN24"/>
    <mergeCell ref="BO23:BQ24"/>
    <mergeCell ref="U23:U24"/>
    <mergeCell ref="V23:Y24"/>
    <mergeCell ref="Z23:AA24"/>
    <mergeCell ref="AB23:AE24"/>
    <mergeCell ref="AJ23:AM24"/>
    <mergeCell ref="AV23:AY24"/>
    <mergeCell ref="A23:B24"/>
    <mergeCell ref="C23:F24"/>
    <mergeCell ref="G23:J24"/>
    <mergeCell ref="K23:N24"/>
    <mergeCell ref="O23:P24"/>
    <mergeCell ref="Q25:T26"/>
    <mergeCell ref="U25:U26"/>
    <mergeCell ref="V25:Y26"/>
    <mergeCell ref="Z25:AA26"/>
    <mergeCell ref="AB25:AE26"/>
    <mergeCell ref="BX21:CF22"/>
    <mergeCell ref="AV21:AY22"/>
    <mergeCell ref="BH21:BJ22"/>
    <mergeCell ref="BK21:BN22"/>
    <mergeCell ref="BO21:BQ22"/>
    <mergeCell ref="BR21:BS22"/>
    <mergeCell ref="BX23:CF24"/>
    <mergeCell ref="BR23:BS24"/>
    <mergeCell ref="BD21:BG22"/>
    <mergeCell ref="A21:B22"/>
    <mergeCell ref="C21:F22"/>
    <mergeCell ref="G21:J22"/>
    <mergeCell ref="K21:N22"/>
    <mergeCell ref="O21:P22"/>
    <mergeCell ref="BH19:BJ20"/>
    <mergeCell ref="BK19:BN20"/>
    <mergeCell ref="BO19:BQ20"/>
    <mergeCell ref="U19:U20"/>
    <mergeCell ref="V19:Y20"/>
    <mergeCell ref="Z19:AA20"/>
    <mergeCell ref="AB19:AE20"/>
    <mergeCell ref="AJ19:AM20"/>
    <mergeCell ref="AV19:AY20"/>
    <mergeCell ref="A19:B20"/>
    <mergeCell ref="C19:F20"/>
    <mergeCell ref="G19:J20"/>
    <mergeCell ref="K19:N20"/>
    <mergeCell ref="O19:P20"/>
    <mergeCell ref="Q21:T22"/>
    <mergeCell ref="U21:U22"/>
    <mergeCell ref="V21:Y22"/>
    <mergeCell ref="Z21:AA22"/>
    <mergeCell ref="AB21:AE22"/>
    <mergeCell ref="BX17:CF18"/>
    <mergeCell ref="AV17:AY18"/>
    <mergeCell ref="BH17:BJ18"/>
    <mergeCell ref="BK17:BN18"/>
    <mergeCell ref="BO17:BQ18"/>
    <mergeCell ref="BR17:BS18"/>
    <mergeCell ref="BX19:CF20"/>
    <mergeCell ref="BR19:BS20"/>
    <mergeCell ref="AJ17:AM18"/>
    <mergeCell ref="U17:U18"/>
    <mergeCell ref="V17:Y18"/>
    <mergeCell ref="Z17:AA18"/>
    <mergeCell ref="AB17:AE18"/>
    <mergeCell ref="AJ21:AM22"/>
    <mergeCell ref="BT19:BU20"/>
    <mergeCell ref="BV19:BW20"/>
    <mergeCell ref="Q19:T20"/>
    <mergeCell ref="BT21:BU22"/>
    <mergeCell ref="BV21:BW22"/>
    <mergeCell ref="AR21:AU22"/>
    <mergeCell ref="BT17:BU18"/>
    <mergeCell ref="BV17:BW18"/>
    <mergeCell ref="BT15:BU16"/>
    <mergeCell ref="BV15:BW16"/>
    <mergeCell ref="A17:B18"/>
    <mergeCell ref="C17:F18"/>
    <mergeCell ref="G17:J18"/>
    <mergeCell ref="K17:N18"/>
    <mergeCell ref="O17:P18"/>
    <mergeCell ref="BH15:BJ16"/>
    <mergeCell ref="BK15:BN16"/>
    <mergeCell ref="BO15:BQ16"/>
    <mergeCell ref="BR15:BS16"/>
    <mergeCell ref="U15:U16"/>
    <mergeCell ref="V15:Y16"/>
    <mergeCell ref="Z15:AA16"/>
    <mergeCell ref="AB15:AE16"/>
    <mergeCell ref="AJ15:AM16"/>
    <mergeCell ref="AV15:AY16"/>
    <mergeCell ref="A15:B16"/>
    <mergeCell ref="Q15:T16"/>
    <mergeCell ref="C15:F16"/>
    <mergeCell ref="G15:J16"/>
    <mergeCell ref="K15:N16"/>
    <mergeCell ref="O15:P16"/>
    <mergeCell ref="Q17:T18"/>
    <mergeCell ref="BO8:BS10"/>
    <mergeCell ref="A1:E2"/>
    <mergeCell ref="Q13:T14"/>
    <mergeCell ref="U13:U14"/>
    <mergeCell ref="V13:Y14"/>
    <mergeCell ref="Z13:AA14"/>
    <mergeCell ref="AB13:AE14"/>
    <mergeCell ref="AJ13:AM14"/>
    <mergeCell ref="BO11:BQ12"/>
    <mergeCell ref="BR11:BW12"/>
    <mergeCell ref="BT13:BU14"/>
    <mergeCell ref="BV13:BW14"/>
    <mergeCell ref="AV13:AY14"/>
    <mergeCell ref="BH13:BJ14"/>
    <mergeCell ref="F1:Y2"/>
    <mergeCell ref="Z1:AD2"/>
    <mergeCell ref="AE1:AX2"/>
    <mergeCell ref="AY1:BJ2"/>
    <mergeCell ref="BK1:BN2"/>
    <mergeCell ref="A13:B14"/>
    <mergeCell ref="C13:F14"/>
    <mergeCell ref="BT9:BY10"/>
    <mergeCell ref="BZ9:CF10"/>
    <mergeCell ref="G13:J14"/>
    <mergeCell ref="K13:N14"/>
    <mergeCell ref="O13:P14"/>
    <mergeCell ref="A9:V10"/>
    <mergeCell ref="A11:U12"/>
    <mergeCell ref="V11:AA12"/>
    <mergeCell ref="A3:E6"/>
    <mergeCell ref="F3:AD4"/>
    <mergeCell ref="F5:AD6"/>
    <mergeCell ref="A7:E8"/>
    <mergeCell ref="F7:R8"/>
    <mergeCell ref="S7:V8"/>
    <mergeCell ref="W7:AY8"/>
  </mergeCells>
  <phoneticPr fontId="1"/>
  <pageMargins left="0.7" right="0.7" top="0.75" bottom="0.75" header="0.3" footer="0.3"/>
  <pageSetup paperSize="8" scale="86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m_kouhou_net2</dc:creator>
  <cp:keywords/>
  <dc:description/>
  <cp:lastModifiedBy>医療法人 緑風会</cp:lastModifiedBy>
  <cp:revision/>
  <cp:lastPrinted>2026-02-26T01:03:49Z</cp:lastPrinted>
  <dcterms:created xsi:type="dcterms:W3CDTF">2022-11-26T01:18:30Z</dcterms:created>
  <dcterms:modified xsi:type="dcterms:W3CDTF">2026-02-28T06:54:59Z</dcterms:modified>
  <cp:category/>
  <cp:contentStatus/>
</cp:coreProperties>
</file>